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C:\Users\m02008\Desktop\about_A\about_和平區補助計畫\115年\3-公告核銷文件\上稿\"/>
    </mc:Choice>
  </mc:AlternateContent>
  <xr:revisionPtr revIDLastSave="0" documentId="13_ncr:1_{EEF58192-9294-4547-8F2A-5AC10431425A}" xr6:coauthVersionLast="47" xr6:coauthVersionMax="47" xr10:uidLastSave="{00000000-0000-0000-0000-000000000000}"/>
  <bookViews>
    <workbookView xWindow="-120" yWindow="-120" windowWidth="29040" windowHeight="15720" xr2:uid="{00000000-000D-0000-FFFF-FFFF00000000}"/>
  </bookViews>
  <sheets>
    <sheet name="114臨時工資(範例)" sheetId="1" r:id="rId1"/>
    <sheet name="114雇主應負擔之勞健保及提繳勞工退休金費用清冊(範例)" sheetId="2" r:id="rId2"/>
  </sheets>
  <externalReferences>
    <externalReference r:id="rId3"/>
  </externalReferences>
  <definedNames>
    <definedName name="_xlnm.Print_Area" localSheetId="1">'114雇主應負擔之勞健保及提繳勞工退休金費用清冊(範例)'!$A$1:$L$35</definedName>
    <definedName name="_xlnm.Print_Area" localSheetId="0">'114臨時工資(範例)'!$A$1:$L$44</definedName>
    <definedName name="_xlnm.Print_Titles" localSheetId="1">'114雇主應負擔之勞健保及提繳勞工退休金費用清冊(範例)'!$5:$6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5" i="2" l="1"/>
  <c r="K31" i="2"/>
  <c r="J31" i="2"/>
  <c r="I31" i="2"/>
  <c r="H31" i="2"/>
  <c r="G31" i="2"/>
  <c r="F31" i="2"/>
  <c r="F32" i="1"/>
  <c r="J30" i="1"/>
  <c r="H30" i="1"/>
  <c r="I30" i="1"/>
  <c r="J28" i="1"/>
  <c r="H28" i="1"/>
  <c r="J26" i="1"/>
  <c r="H26" i="1"/>
  <c r="I26" i="1"/>
  <c r="J24" i="1"/>
  <c r="H24" i="1"/>
  <c r="J22" i="1"/>
  <c r="H22" i="1"/>
  <c r="I22" i="1"/>
  <c r="J20" i="1"/>
  <c r="H20" i="1"/>
  <c r="I20" i="1"/>
  <c r="J18" i="1"/>
  <c r="H18" i="1"/>
  <c r="I18" i="1"/>
  <c r="J16" i="1"/>
  <c r="H16" i="1"/>
  <c r="I16" i="1"/>
  <c r="J14" i="1"/>
  <c r="H14" i="1"/>
  <c r="I14" i="1"/>
  <c r="J12" i="1"/>
  <c r="H12" i="1"/>
  <c r="I12" i="1"/>
  <c r="J10" i="1"/>
  <c r="H10" i="1"/>
  <c r="J8" i="1"/>
  <c r="H8" i="1"/>
  <c r="I8" i="1"/>
  <c r="J6" i="1"/>
  <c r="H6" i="1"/>
  <c r="I28" i="1"/>
  <c r="J32" i="1"/>
  <c r="I6" i="1"/>
  <c r="I32" i="1"/>
  <c r="I10" i="1"/>
  <c r="I24" i="1"/>
  <c r="H32" i="1"/>
</calcChain>
</file>

<file path=xl/sharedStrings.xml><?xml version="1.0" encoding="utf-8"?>
<sst xmlns="http://schemas.openxmlformats.org/spreadsheetml/2006/main" count="155" uniqueCount="63">
  <si>
    <t>日期</t>
  </si>
  <si>
    <t>姓名
身分證字號</t>
  </si>
  <si>
    <t>職稱</t>
  </si>
  <si>
    <t>起訖時間</t>
  </si>
  <si>
    <t>工作內容</t>
  </si>
  <si>
    <t>時數
(A)</t>
  </si>
  <si>
    <t>時薪
(B)</t>
  </si>
  <si>
    <t>應領金額
(C=AxB=D+E)</t>
  </si>
  <si>
    <t>自籌金額
(D)</t>
  </si>
  <si>
    <t>補助金額
（每小時限額176元）
(E)</t>
  </si>
  <si>
    <t>簽章</t>
  </si>
  <si>
    <t>備註</t>
  </si>
  <si>
    <t>勞動節</t>
  </si>
  <si>
    <t>王OO</t>
  </si>
  <si>
    <t>廚工</t>
  </si>
  <si>
    <t>08:00-12:00</t>
  </si>
  <si>
    <t xml:space="preserve"> 王OO</t>
  </si>
  <si>
    <t>B123456789</t>
  </si>
  <si>
    <t>合     計</t>
  </si>
  <si>
    <t>＊注意事項：</t>
  </si>
  <si>
    <t>1.薪資收（領）據或印領清冊應按月編製或清冊格式應註明薪資、服務期間計算方式（含單價、工作時數等）。</t>
  </si>
  <si>
    <t>4.申請單位應依規定為申報補助之臨時人員辦理符合其薪資級距之勞保、健保與勞退金，且不得要求其回捐薪資。</t>
  </si>
  <si>
    <t>5.申請單位每月未依規定為申報補助之臨時人員投保勞工保險、全民健康保險及提撥勞工退休準備金者，不予補助。</t>
  </si>
  <si>
    <t>6.受補助單位未領專業服務費的專職人員於非上班時間支援活動，似為實質加班情事，不宜由臨時工資支應。</t>
  </si>
  <si>
    <t>7.所得稅扣繳證明書由受補助單位自行依稅法相關規定辦理所得扣繳，單位需留存個人所得稅扣繳證明書、書面勞動契約供審計單位就地查核，未依規定申報者將不予補助並應繳回該補助款項。</t>
  </si>
  <si>
    <t xml:space="preserve">           製表人                                     會計                                       單位主管</t>
  </si>
  <si>
    <t>申請月份</t>
  </si>
  <si>
    <t>姓名</t>
  </si>
  <si>
    <t>月投保薪資金額</t>
  </si>
  <si>
    <t>勞保
（A)</t>
  </si>
  <si>
    <t>健保
(B)</t>
  </si>
  <si>
    <t>勞工退休金
(C)</t>
  </si>
  <si>
    <t>負擔金額
(D=A+B+C=E+F)</t>
  </si>
  <si>
    <t>自籌金額
(E)</t>
  </si>
  <si>
    <t>補助金額
(F)</t>
  </si>
  <si>
    <t>身分證字號</t>
  </si>
  <si>
    <t>1月</t>
  </si>
  <si>
    <t>2月</t>
  </si>
  <si>
    <t>3月</t>
  </si>
  <si>
    <t>4月</t>
  </si>
  <si>
    <t>5月</t>
  </si>
  <si>
    <t>6月</t>
  </si>
  <si>
    <t>7月</t>
  </si>
  <si>
    <t>8月</t>
  </si>
  <si>
    <t>9月</t>
  </si>
  <si>
    <t>10月</t>
  </si>
  <si>
    <t>11月</t>
  </si>
  <si>
    <t>12月</t>
  </si>
  <si>
    <t>-</t>
  </si>
  <si>
    <t xml:space="preserve"> </t>
  </si>
  <si>
    <t xml:space="preserve">           製表人                                            會計                                         單位主管</t>
  </si>
  <si>
    <t>臨時工資印領清冊(按月編製)</t>
    <phoneticPr fontId="5" type="noConversion"/>
  </si>
  <si>
    <t xml:space="preserve">受補助單位：OOO護理所                                             </t>
  </si>
  <si>
    <t>雇主應負擔費用明細表</t>
    <phoneticPr fontId="5" type="noConversion"/>
  </si>
  <si>
    <r>
      <t>臺中市政府衛生局_</t>
    </r>
    <r>
      <rPr>
        <b/>
        <sz val="14"/>
        <color rgb="FFFF0000"/>
        <rFont val="標楷體"/>
        <family val="4"/>
        <charset val="136"/>
      </rPr>
      <t>114 年</t>
    </r>
    <r>
      <rPr>
        <b/>
        <sz val="14"/>
        <color theme="1"/>
        <rFont val="標楷體"/>
        <family val="4"/>
        <charset val="136"/>
      </rPr>
      <t>社區整體照顧服務體系計畫C據點長照站</t>
    </r>
    <phoneticPr fontId="5" type="noConversion"/>
  </si>
  <si>
    <r>
      <t>民國</t>
    </r>
    <r>
      <rPr>
        <b/>
        <sz val="14"/>
        <color rgb="FFFF0000"/>
        <rFont val="標楷體"/>
        <family val="4"/>
        <charset val="136"/>
      </rPr>
      <t>114年</t>
    </r>
    <r>
      <rPr>
        <b/>
        <sz val="14"/>
        <color theme="1"/>
        <rFont val="標楷體"/>
        <family val="4"/>
        <charset val="136"/>
      </rPr>
      <t>01月01日至</t>
    </r>
    <r>
      <rPr>
        <b/>
        <sz val="14"/>
        <color rgb="FFFF0000"/>
        <rFont val="標楷體"/>
        <family val="4"/>
        <charset val="136"/>
      </rPr>
      <t>114年</t>
    </r>
    <r>
      <rPr>
        <b/>
        <sz val="14"/>
        <color theme="1"/>
        <rFont val="標楷體"/>
        <family val="4"/>
        <charset val="136"/>
      </rPr>
      <t>12月31日止</t>
    </r>
    <phoneticPr fontId="5" type="noConversion"/>
  </si>
  <si>
    <r>
      <t>3.本項目係指為辦理短期或特定業務遴用臨時人員辦理相關勞務，或遴用臨時專業人士協助進行學術研究、服務所支給之費用屬之，並</t>
    </r>
    <r>
      <rPr>
        <b/>
        <sz val="12"/>
        <color rgb="FF000000"/>
        <rFont val="標楷體"/>
        <family val="4"/>
        <charset val="136"/>
      </rPr>
      <t>以廚工、司機及非辦理重點業務之協助人員</t>
    </r>
    <r>
      <rPr>
        <sz val="12"/>
        <color rgb="FF000000"/>
        <rFont val="標楷體"/>
        <family val="4"/>
        <charset val="136"/>
      </rPr>
      <t>為原則。受補助單位之專職並領有薪給者，不得重複支領臨時酬勞費，應另聘臨時工作人員方得支領。</t>
    </r>
    <phoneticPr fontId="5" type="noConversion"/>
  </si>
  <si>
    <t>受補助單位：OOO居家長照機構</t>
    <phoneticPr fontId="5" type="noConversion"/>
  </si>
  <si>
    <t>工作人員</t>
    <phoneticPr fontId="5" type="noConversion"/>
  </si>
  <si>
    <r>
      <t>協助辦理</t>
    </r>
    <r>
      <rPr>
        <b/>
        <sz val="12"/>
        <color rgb="FFFF0000"/>
        <rFont val="標楷體"/>
        <family val="4"/>
        <charset val="136"/>
      </rPr>
      <t>宣導活動</t>
    </r>
    <phoneticPr fontId="5" type="noConversion"/>
  </si>
  <si>
    <t>臺中市政府衛生局 115年社區整體照顧服務體系計畫和平區A單位</t>
    <phoneticPr fontId="5" type="noConversion"/>
  </si>
  <si>
    <t>民國 115 年 05 月</t>
    <phoneticPr fontId="5" type="noConversion"/>
  </si>
  <si>
    <t>2.以勞動部最新公告之基本工資時薪標準編列（115年1月1日起196元/時，每人以8小時估算，實際執行時依勞動基準法相關規定核實報支），雇主負擔之勞健保費及公提勞工退休金則另計，獎金不予補助。</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</si>
</sst>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 &quot;#,##0.00&quot; &quot;;&quot;-&quot;#,##0.00&quot; &quot;;&quot; -&quot;00&quot; &quot;;&quot; &quot;@&quot; &quot;"/>
    <numFmt numFmtId="177" formatCode="&quot; &quot;#,##0&quot; &quot;;&quot;-&quot;#,##0&quot; &quot;;&quot; -&quot;00&quot; &quot;;&quot; &quot;@&quot; &quot;"/>
    <numFmt numFmtId="178" formatCode="#,##0&quot; &quot;"/>
  </numFmts>
  <fonts count="21" x14ac:knownFonts="1">
    <font>
      <sz val="12"/>
      <color rgb="FF000000"/>
      <name val="新細明體"/>
      <family val="1"/>
      <charset val="136"/>
    </font>
    <font>
      <sz val="12"/>
      <color rgb="FF000000"/>
      <name val="新細明體"/>
      <family val="1"/>
      <charset val="136"/>
    </font>
    <font>
      <sz val="14"/>
      <color rgb="FF000000"/>
      <name val="標楷體"/>
      <family val="4"/>
      <charset val="136"/>
    </font>
    <font>
      <b/>
      <sz val="12"/>
      <color rgb="FF000000"/>
      <name val="標楷體"/>
      <family val="4"/>
      <charset val="136"/>
    </font>
    <font>
      <sz val="12"/>
      <color rgb="FF000000"/>
      <name val="標楷體"/>
      <family val="4"/>
      <charset val="136"/>
    </font>
    <font>
      <sz val="9"/>
      <name val="新細明體"/>
      <family val="1"/>
      <charset val="136"/>
    </font>
    <font>
      <b/>
      <sz val="14"/>
      <name val="標楷體"/>
      <family val="4"/>
      <charset val="136"/>
    </font>
    <font>
      <sz val="14"/>
      <name val="標楷體"/>
      <family val="4"/>
      <charset val="136"/>
    </font>
    <font>
      <b/>
      <sz val="12"/>
      <name val="新細明體"/>
      <family val="1"/>
      <charset val="136"/>
    </font>
    <font>
      <b/>
      <sz val="12"/>
      <name val="標楷體"/>
      <family val="4"/>
      <charset val="136"/>
    </font>
    <font>
      <sz val="12"/>
      <name val="新細明體"/>
      <family val="1"/>
      <charset val="136"/>
    </font>
    <font>
      <sz val="12"/>
      <name val="標楷體"/>
      <family val="4"/>
      <charset val="136"/>
    </font>
    <font>
      <sz val="11"/>
      <name val="新細明體"/>
      <family val="1"/>
      <charset val="136"/>
    </font>
    <font>
      <b/>
      <sz val="14"/>
      <color rgb="FFFF0000"/>
      <name val="標楷體"/>
      <family val="4"/>
      <charset val="136"/>
    </font>
    <font>
      <b/>
      <sz val="14"/>
      <color theme="1"/>
      <name val="標楷體"/>
      <family val="4"/>
      <charset val="136"/>
    </font>
    <font>
      <sz val="14"/>
      <color theme="1"/>
      <name val="標楷體"/>
      <family val="4"/>
      <charset val="136"/>
    </font>
    <font>
      <b/>
      <sz val="12"/>
      <color theme="1"/>
      <name val="新細明體"/>
      <family val="1"/>
      <charset val="136"/>
    </font>
    <font>
      <b/>
      <sz val="12"/>
      <color theme="1"/>
      <name val="標楷體"/>
      <family val="4"/>
      <charset val="136"/>
    </font>
    <font>
      <sz val="12"/>
      <color theme="1"/>
      <name val="新細明體"/>
      <family val="1"/>
      <charset val="136"/>
    </font>
    <font>
      <sz val="12"/>
      <color theme="1"/>
      <name val="標楷體"/>
      <family val="4"/>
      <charset val="136"/>
    </font>
    <font>
      <b/>
      <sz val="12"/>
      <color rgb="FFFF0000"/>
      <name val="標楷體"/>
      <family val="4"/>
      <charset val="136"/>
    </font>
  </fonts>
  <fills count="3">
    <fill>
      <patternFill patternType="none"/>
    </fill>
    <fill>
      <patternFill patternType="gray125"/>
    </fill>
    <fill>
      <patternFill patternType="solid">
        <fgColor rgb="FFFFFFFF"/>
        <bgColor rgb="FFFFFFFF"/>
      </patternFill>
    </fill>
  </fills>
  <borders count="5">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s>
  <cellStyleXfs count="2">
    <xf numFmtId="0" fontId="0" fillId="0" borderId="0">
      <alignment vertical="center"/>
    </xf>
    <xf numFmtId="176" fontId="1" fillId="0" borderId="0" applyFont="0" applyFill="0" applyBorder="0" applyAlignment="0" applyProtection="0">
      <alignment vertical="center"/>
    </xf>
  </cellStyleXfs>
  <cellXfs count="59">
    <xf numFmtId="0" fontId="0" fillId="0" borderId="0" xfId="0">
      <alignment vertical="center"/>
    </xf>
    <xf numFmtId="49"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lignment vertical="center"/>
    </xf>
    <xf numFmtId="0" fontId="0" fillId="2" borderId="0" xfId="0" applyFill="1">
      <alignment vertical="center"/>
    </xf>
    <xf numFmtId="0" fontId="4" fillId="2" borderId="0" xfId="0" applyFont="1" applyFill="1">
      <alignment vertical="center"/>
    </xf>
    <xf numFmtId="0" fontId="3" fillId="2" borderId="0" xfId="0" applyFont="1" applyFill="1">
      <alignment vertical="center"/>
    </xf>
    <xf numFmtId="178" fontId="3" fillId="2" borderId="0" xfId="0" applyNumberFormat="1" applyFont="1" applyFill="1">
      <alignment vertical="center"/>
    </xf>
    <xf numFmtId="0" fontId="6" fillId="2" borderId="0" xfId="0" applyFont="1" applyFill="1" applyAlignment="1">
      <alignment horizontal="center" vertical="center"/>
    </xf>
    <xf numFmtId="0" fontId="6" fillId="2" borderId="1" xfId="0" applyFont="1" applyFill="1" applyBorder="1">
      <alignment vertical="center"/>
    </xf>
    <xf numFmtId="0" fontId="7" fillId="2" borderId="0" xfId="0" applyFont="1" applyFill="1" applyAlignment="1">
      <alignment horizontal="center" vertical="center"/>
    </xf>
    <xf numFmtId="0" fontId="8" fillId="2" borderId="1" xfId="0" applyFont="1" applyFill="1" applyBorder="1">
      <alignment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wrapText="1"/>
    </xf>
    <xf numFmtId="0" fontId="9" fillId="2" borderId="3" xfId="0" applyFont="1" applyFill="1" applyBorder="1" applyAlignment="1">
      <alignment horizontal="center" wrapText="1"/>
    </xf>
    <xf numFmtId="0" fontId="9" fillId="0" borderId="3" xfId="0" applyFont="1" applyBorder="1" applyAlignment="1">
      <alignment horizontal="center" vertical="center"/>
    </xf>
    <xf numFmtId="0" fontId="9" fillId="0" borderId="3" xfId="0" applyFont="1" applyBorder="1">
      <alignment vertical="center"/>
    </xf>
    <xf numFmtId="0" fontId="9" fillId="2" borderId="4" xfId="0" applyFont="1" applyFill="1" applyBorder="1" applyAlignment="1">
      <alignment horizontal="center" vertical="center"/>
    </xf>
    <xf numFmtId="177" fontId="9" fillId="2" borderId="4" xfId="1" applyNumberFormat="1" applyFont="1" applyFill="1" applyBorder="1" applyAlignment="1">
      <alignment horizontal="center" vertical="center"/>
    </xf>
    <xf numFmtId="177" fontId="11" fillId="2" borderId="3" xfId="1" applyNumberFormat="1" applyFont="1" applyFill="1" applyBorder="1" applyAlignment="1">
      <alignment horizontal="right" vertical="center"/>
    </xf>
    <xf numFmtId="177" fontId="12" fillId="2" borderId="3" xfId="1" applyNumberFormat="1" applyFont="1" applyFill="1" applyBorder="1" applyAlignment="1">
      <alignment vertical="center"/>
    </xf>
    <xf numFmtId="0" fontId="14" fillId="2" borderId="0" xfId="0" applyFont="1" applyFill="1" applyAlignment="1">
      <alignment horizontal="center" vertical="center"/>
    </xf>
    <xf numFmtId="49" fontId="15" fillId="2" borderId="0" xfId="0" applyNumberFormat="1" applyFont="1" applyFill="1" applyAlignment="1">
      <alignment horizontal="center" vertical="center"/>
    </xf>
    <xf numFmtId="0" fontId="15" fillId="2" borderId="0" xfId="0" applyFont="1" applyFill="1" applyAlignment="1">
      <alignment horizontal="center" vertical="center"/>
    </xf>
    <xf numFmtId="0" fontId="14" fillId="2" borderId="1" xfId="0" applyFont="1" applyFill="1" applyBorder="1">
      <alignment vertical="center"/>
    </xf>
    <xf numFmtId="0" fontId="16" fillId="2" borderId="1" xfId="0" applyFont="1" applyFill="1" applyBorder="1">
      <alignment vertical="center"/>
    </xf>
    <xf numFmtId="0" fontId="16" fillId="2" borderId="0" xfId="0" applyFont="1" applyFill="1">
      <alignment vertical="center"/>
    </xf>
    <xf numFmtId="0" fontId="17" fillId="2" borderId="3" xfId="0" applyFont="1" applyFill="1" applyBorder="1" applyAlignment="1">
      <alignment horizontal="center" vertical="center" wrapText="1"/>
    </xf>
    <xf numFmtId="0" fontId="17" fillId="0" borderId="0" xfId="0" applyFont="1" applyAlignment="1">
      <alignment horizontal="center" vertical="center" wrapText="1"/>
    </xf>
    <xf numFmtId="0" fontId="17" fillId="2" borderId="3" xfId="0" applyFont="1" applyFill="1" applyBorder="1" applyAlignment="1">
      <alignment horizontal="center" vertical="center"/>
    </xf>
    <xf numFmtId="0" fontId="17" fillId="0" borderId="0" xfId="0" applyFont="1" applyAlignment="1">
      <alignment horizontal="center" vertical="center"/>
    </xf>
    <xf numFmtId="0" fontId="17" fillId="0" borderId="3" xfId="0" applyFont="1" applyBorder="1" applyAlignment="1">
      <alignment horizontal="center" vertical="center"/>
    </xf>
    <xf numFmtId="0" fontId="19" fillId="0" borderId="0" xfId="0" applyFont="1" applyAlignment="1">
      <alignment horizontal="center" vertical="center"/>
    </xf>
    <xf numFmtId="0" fontId="19" fillId="0" borderId="0" xfId="0" applyFont="1">
      <alignment vertical="center"/>
    </xf>
    <xf numFmtId="0" fontId="17" fillId="2" borderId="4" xfId="0" applyFont="1" applyFill="1" applyBorder="1" applyAlignment="1">
      <alignment horizontal="center" vertical="center"/>
    </xf>
    <xf numFmtId="178" fontId="17" fillId="2" borderId="3" xfId="0" applyNumberFormat="1" applyFont="1" applyFill="1" applyBorder="1" applyAlignment="1">
      <alignment horizontal="right" vertical="center"/>
    </xf>
    <xf numFmtId="0" fontId="17" fillId="2" borderId="0" xfId="0" applyFont="1" applyFill="1">
      <alignment vertical="center"/>
    </xf>
    <xf numFmtId="178" fontId="17" fillId="2" borderId="0" xfId="0" applyNumberFormat="1" applyFont="1" applyFill="1">
      <alignment vertical="center"/>
    </xf>
    <xf numFmtId="0" fontId="18" fillId="0" borderId="0" xfId="0" applyFont="1">
      <alignment vertical="center"/>
    </xf>
    <xf numFmtId="0" fontId="18" fillId="2" borderId="0" xfId="0" applyFont="1" applyFill="1">
      <alignment vertical="center"/>
    </xf>
    <xf numFmtId="0" fontId="9" fillId="2" borderId="3" xfId="0" applyFont="1" applyFill="1" applyBorder="1" applyAlignment="1">
      <alignment horizontal="center" vertical="center"/>
    </xf>
    <xf numFmtId="0" fontId="4" fillId="2" borderId="0" xfId="0" applyFont="1" applyFill="1" applyAlignment="1">
      <alignment horizontal="left" vertical="center" wrapText="1"/>
    </xf>
    <xf numFmtId="177" fontId="9" fillId="2" borderId="3" xfId="1" applyNumberFormat="1" applyFont="1" applyFill="1" applyBorder="1" applyAlignment="1">
      <alignment horizontal="center" vertical="center"/>
    </xf>
    <xf numFmtId="177" fontId="9" fillId="0" borderId="3" xfId="1" applyNumberFormat="1" applyFont="1" applyFill="1" applyBorder="1" applyAlignment="1">
      <alignment horizontal="center" vertical="center" wrapText="1"/>
    </xf>
    <xf numFmtId="0" fontId="10" fillId="0" borderId="3" xfId="0" applyFont="1" applyBorder="1">
      <alignment vertical="center"/>
    </xf>
    <xf numFmtId="0" fontId="20" fillId="0" borderId="3" xfId="0" applyFont="1" applyBorder="1" applyAlignment="1">
      <alignment horizontal="center" vertical="center"/>
    </xf>
    <xf numFmtId="0" fontId="9" fillId="2" borderId="3" xfId="0" applyFont="1" applyFill="1" applyBorder="1" applyAlignment="1">
      <alignment horizontal="left" vertical="center" wrapText="1"/>
    </xf>
    <xf numFmtId="0" fontId="10" fillId="2" borderId="3" xfId="0" applyFont="1" applyFill="1" applyBorder="1">
      <alignment vertical="center"/>
    </xf>
    <xf numFmtId="177" fontId="9" fillId="0" borderId="3" xfId="1" applyNumberFormat="1" applyFont="1" applyFill="1" applyBorder="1" applyAlignment="1">
      <alignment horizontal="left" vertical="center" wrapText="1"/>
    </xf>
    <xf numFmtId="0" fontId="6" fillId="2" borderId="0" xfId="0" applyFont="1" applyFill="1" applyAlignment="1">
      <alignment horizontal="center" vertical="center"/>
    </xf>
    <xf numFmtId="0" fontId="17" fillId="2" borderId="3" xfId="0" applyFont="1" applyFill="1" applyBorder="1" applyAlignment="1">
      <alignment horizontal="center" vertical="center"/>
    </xf>
    <xf numFmtId="0" fontId="17" fillId="2" borderId="0" xfId="0" applyFont="1" applyFill="1" applyAlignment="1">
      <alignment horizontal="left" vertical="center"/>
    </xf>
    <xf numFmtId="0" fontId="18" fillId="2" borderId="3" xfId="0" applyFont="1" applyFill="1" applyBorder="1">
      <alignment vertical="center"/>
    </xf>
    <xf numFmtId="0" fontId="17" fillId="2" borderId="3" xfId="0" applyFont="1" applyFill="1" applyBorder="1" applyAlignment="1">
      <alignment horizontal="center" vertical="center" wrapText="1"/>
    </xf>
    <xf numFmtId="0" fontId="14" fillId="2" borderId="0" xfId="0" applyFont="1" applyFill="1" applyAlignment="1">
      <alignment horizontal="center" vertical="center"/>
    </xf>
    <xf numFmtId="0" fontId="11" fillId="2" borderId="0" xfId="0" applyFont="1" applyFill="1" applyAlignment="1">
      <alignment horizontal="left" vertical="center" wrapText="1"/>
    </xf>
  </cellXfs>
  <cellStyles count="2">
    <cellStyle name="一般" xfId="0" builtinId="0" customBuiltin="1"/>
    <cellStyle name="千分位" xfId="1" builtinId="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176890</xdr:colOff>
      <xdr:row>0</xdr:row>
      <xdr:rowOff>122465</xdr:rowOff>
    </xdr:from>
    <xdr:ext cx="925290" cy="347984"/>
    <xdr:sp macro="" textlink="">
      <xdr:nvSpPr>
        <xdr:cNvPr id="2" name="文字方塊 2">
          <a:extLst>
            <a:ext uri="{FF2B5EF4-FFF2-40B4-BE49-F238E27FC236}">
              <a16:creationId xmlns:a16="http://schemas.microsoft.com/office/drawing/2014/main" id="{3CA2139E-4244-BBC4-C3AF-46A17F70D76B}"/>
            </a:ext>
          </a:extLst>
        </xdr:cNvPr>
        <xdr:cNvSpPr txBox="1"/>
      </xdr:nvSpPr>
      <xdr:spPr>
        <a:xfrm>
          <a:off x="176890" y="122465"/>
          <a:ext cx="925290" cy="347984"/>
        </a:xfrm>
        <a:prstGeom prst="rect">
          <a:avLst/>
        </a:prstGeom>
        <a:solidFill>
          <a:srgbClr val="FFFFFF"/>
        </a:solidFill>
        <a:ln w="9528" cap="flat">
          <a:solidFill>
            <a:srgbClr val="000000"/>
          </a:solidFill>
          <a:prstDash val="solid"/>
          <a:miter/>
        </a:ln>
      </xdr:spPr>
      <xdr:txBody>
        <a:bodyPr vert="horz" wrap="square" lIns="91440" tIns="45720" rIns="91440" bIns="45720" anchor="t" anchorCtr="1" compatLnSpc="0">
          <a:noAutofit/>
        </a:bodyPr>
        <a:lstStyle/>
        <a:p>
          <a:pPr marL="0" marR="0" lvl="0" indent="0" algn="ctr"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400" b="1" i="0" u="none" strike="noStrike" kern="1200" cap="none" spc="0" baseline="0">
              <a:solidFill>
                <a:srgbClr val="000000"/>
              </a:solidFill>
              <a:uFillTx/>
              <a:latin typeface="Times New Roman" pitchFamily="18"/>
              <a:ea typeface="標楷體" pitchFamily="65"/>
            </a:rPr>
            <a:t>附件</a:t>
          </a:r>
          <a:r>
            <a:rPr lang="en-US" sz="1400" b="1" i="0" u="none" strike="noStrike" kern="1200" cap="none" spc="0" baseline="0">
              <a:solidFill>
                <a:srgbClr val="000000"/>
              </a:solidFill>
              <a:uFillTx/>
              <a:latin typeface="Times New Roman" pitchFamily="18"/>
              <a:ea typeface="標楷體" pitchFamily="65"/>
            </a:rPr>
            <a:t>1</a:t>
          </a:r>
          <a:endParaRPr lang="zh-TW" sz="1400" b="1" i="0" u="none" strike="noStrike" kern="1200" cap="none" spc="0" baseline="0">
            <a:solidFill>
              <a:srgbClr val="000000"/>
            </a:solidFill>
            <a:uFillTx/>
            <a:latin typeface="Times New Roman" pitchFamily="18"/>
            <a:ea typeface="新細明體" pitchFamily="1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0</xdr:col>
      <xdr:colOff>114300</xdr:colOff>
      <xdr:row>0</xdr:row>
      <xdr:rowOff>142875</xdr:rowOff>
    </xdr:from>
    <xdr:ext cx="1419221" cy="345259"/>
    <xdr:sp macro="" textlink="">
      <xdr:nvSpPr>
        <xdr:cNvPr id="2" name="文字方塊 2">
          <a:extLst>
            <a:ext uri="{FF2B5EF4-FFF2-40B4-BE49-F238E27FC236}">
              <a16:creationId xmlns:a16="http://schemas.microsoft.com/office/drawing/2014/main" id="{D5406AE8-46E5-4EE6-6DAF-13B586E22660}"/>
            </a:ext>
          </a:extLst>
        </xdr:cNvPr>
        <xdr:cNvSpPr txBox="1"/>
      </xdr:nvSpPr>
      <xdr:spPr>
        <a:xfrm>
          <a:off x="114300" y="142875"/>
          <a:ext cx="1419221" cy="345259"/>
        </a:xfrm>
        <a:prstGeom prst="rect">
          <a:avLst/>
        </a:prstGeom>
        <a:solidFill>
          <a:srgbClr val="FFFFFF"/>
        </a:solidFill>
        <a:ln w="9528" cap="flat">
          <a:solidFill>
            <a:srgbClr val="000000"/>
          </a:solidFill>
          <a:prstDash val="solid"/>
          <a:miter/>
        </a:ln>
      </xdr:spPr>
      <xdr:txBody>
        <a:bodyPr vert="horz" wrap="square" lIns="91440" tIns="45720" rIns="91440" bIns="45720" anchor="t" anchorCtr="1" compatLnSpc="0">
          <a:noAutofit/>
        </a:bodyPr>
        <a:lstStyle/>
        <a:p>
          <a:pPr marL="0" marR="0" lvl="0" indent="0" algn="ctr"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r>
            <a:rPr lang="zh-TW" sz="1400" b="1" i="0" u="none" strike="noStrike" kern="1200" cap="none" spc="0" baseline="0">
              <a:solidFill>
                <a:srgbClr val="000000"/>
              </a:solidFill>
              <a:uFillTx/>
              <a:latin typeface="Times New Roman" pitchFamily="18"/>
              <a:ea typeface="標楷體" pitchFamily="65"/>
            </a:rPr>
            <a:t>附件</a:t>
          </a:r>
          <a:r>
            <a:rPr lang="en-US" sz="1400" b="1" i="0" u="none" strike="noStrike" kern="1200" cap="none" spc="0" baseline="0">
              <a:solidFill>
                <a:srgbClr val="000000"/>
              </a:solidFill>
              <a:uFillTx/>
              <a:latin typeface="Times New Roman" pitchFamily="18"/>
              <a:ea typeface="標楷體" pitchFamily="65"/>
            </a:rPr>
            <a:t>1(</a:t>
          </a:r>
          <a:r>
            <a:rPr lang="zh-TW" sz="1400" b="1" i="0" u="none" strike="noStrike" kern="1200" cap="none" spc="0" baseline="0">
              <a:solidFill>
                <a:srgbClr val="000000"/>
              </a:solidFill>
              <a:uFillTx/>
              <a:latin typeface="Times New Roman" pitchFamily="18"/>
              <a:ea typeface="標楷體" pitchFamily="65"/>
            </a:rPr>
            <a:t>勞健保</a:t>
          </a:r>
          <a:r>
            <a:rPr lang="en-US" sz="1400" b="1" i="0" u="none" strike="noStrike" kern="1200" cap="none" spc="0" baseline="0">
              <a:solidFill>
                <a:srgbClr val="000000"/>
              </a:solidFill>
              <a:uFillTx/>
              <a:latin typeface="Times New Roman" pitchFamily="18"/>
              <a:ea typeface="標楷體" pitchFamily="65"/>
            </a:rPr>
            <a:t>)</a:t>
          </a:r>
          <a:endParaRPr lang="zh-TW" sz="1400" b="1" i="0" u="none" strike="noStrike" kern="1200" cap="none" spc="0" baseline="0">
            <a:solidFill>
              <a:srgbClr val="000000"/>
            </a:solidFill>
            <a:uFillTx/>
            <a:latin typeface="Times New Roman" pitchFamily="18"/>
            <a:ea typeface="新細明體" pitchFamily="1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9703;&#38597;&#30340;&#26989;&#21209;\111&#26989;&#21209;\_111&#21488;&#20013;&#34907;&#29983;&#23616;-&#24314;&#35696;&#20462;&#27491;%20&#26680;&#37559;&#34920;&#21934;9-13.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11據點人力加值費用(範例)"/>
      <sheetName val="111臨時工資(範例)"/>
      <sheetName val="111雇主應負擔之勞健保及提繳勞工退休金費用清冊(範例)"/>
      <sheetName val="人事加班費(範例)"/>
      <sheetName val="支出憑證明細表 (範例)"/>
      <sheetName val="支出憑證明細表_(範例)"/>
    </sheetNames>
    <sheetDataSet>
      <sheetData sheetId="0">
        <row r="5">
          <cell r="K5" t="str">
            <v>當月經常性薪資</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44"/>
  <sheetViews>
    <sheetView tabSelected="1" workbookViewId="0">
      <selection activeCell="A37" sqref="A37:L37"/>
    </sheetView>
  </sheetViews>
  <sheetFormatPr defaultRowHeight="16.5" x14ac:dyDescent="0.25"/>
  <cols>
    <col min="1" max="1" width="7.75" style="6" customWidth="1"/>
    <col min="2" max="2" width="15.625" style="6" customWidth="1"/>
    <col min="3" max="3" width="8.875" style="6" customWidth="1"/>
    <col min="4" max="4" width="15.5" style="6" customWidth="1"/>
    <col min="5" max="5" width="26.25" style="6" customWidth="1"/>
    <col min="6" max="7" width="9.5" style="6" customWidth="1"/>
    <col min="8" max="8" width="17.75" style="6" customWidth="1"/>
    <col min="9" max="9" width="14.75" style="6" customWidth="1"/>
    <col min="10" max="10" width="22.375" style="6" customWidth="1"/>
    <col min="11" max="11" width="13.25" style="6" customWidth="1"/>
    <col min="12" max="12" width="14.75" style="6" customWidth="1"/>
    <col min="13" max="13" width="9" style="6" customWidth="1"/>
    <col min="14" max="16384" width="9" style="6"/>
  </cols>
  <sheetData>
    <row r="1" spans="1:21" s="2" customFormat="1" ht="19.5" customHeight="1" x14ac:dyDescent="0.25">
      <c r="A1" s="52" t="s">
        <v>60</v>
      </c>
      <c r="B1" s="52"/>
      <c r="C1" s="52"/>
      <c r="D1" s="52"/>
      <c r="E1" s="52"/>
      <c r="F1" s="52"/>
      <c r="G1" s="52"/>
      <c r="H1" s="52"/>
      <c r="I1" s="52"/>
      <c r="J1" s="52"/>
      <c r="K1" s="52"/>
      <c r="L1" s="52"/>
      <c r="M1" s="1"/>
      <c r="N1" s="1"/>
      <c r="O1" s="1"/>
      <c r="P1" s="1"/>
      <c r="Q1" s="1"/>
      <c r="R1" s="1"/>
      <c r="S1" s="1"/>
      <c r="T1" s="1"/>
      <c r="U1" s="1"/>
    </row>
    <row r="2" spans="1:21" s="2" customFormat="1" ht="19.5" x14ac:dyDescent="0.25">
      <c r="A2" s="52" t="s">
        <v>51</v>
      </c>
      <c r="B2" s="52"/>
      <c r="C2" s="52"/>
      <c r="D2" s="52"/>
      <c r="E2" s="52"/>
      <c r="F2" s="52"/>
      <c r="G2" s="52"/>
      <c r="H2" s="52"/>
      <c r="I2" s="52"/>
      <c r="J2" s="52"/>
      <c r="K2" s="52"/>
      <c r="L2" s="52"/>
      <c r="M2" s="1"/>
      <c r="N2" s="1"/>
      <c r="O2" s="1"/>
      <c r="P2" s="1"/>
      <c r="Q2" s="1"/>
      <c r="R2" s="1"/>
      <c r="S2" s="1"/>
      <c r="T2" s="1"/>
      <c r="U2" s="1"/>
    </row>
    <row r="3" spans="1:21" s="2" customFormat="1" ht="19.5" x14ac:dyDescent="0.25">
      <c r="A3" s="52" t="s">
        <v>61</v>
      </c>
      <c r="B3" s="52"/>
      <c r="C3" s="52"/>
      <c r="D3" s="52"/>
      <c r="E3" s="52"/>
      <c r="F3" s="52"/>
      <c r="G3" s="52"/>
      <c r="H3" s="52"/>
      <c r="I3" s="52"/>
      <c r="J3" s="52"/>
      <c r="K3" s="52"/>
      <c r="L3" s="52"/>
      <c r="M3" s="1"/>
      <c r="N3" s="1"/>
      <c r="O3" s="1"/>
      <c r="P3" s="1"/>
      <c r="Q3" s="1"/>
      <c r="R3" s="1"/>
      <c r="S3" s="1"/>
      <c r="T3" s="1"/>
      <c r="U3" s="1"/>
    </row>
    <row r="4" spans="1:21" s="2" customFormat="1" ht="19.5" customHeight="1" x14ac:dyDescent="0.25">
      <c r="A4" s="11" t="s">
        <v>57</v>
      </c>
      <c r="B4" s="12"/>
      <c r="C4" s="11"/>
      <c r="D4" s="13"/>
      <c r="E4" s="13"/>
      <c r="F4" s="13"/>
      <c r="G4" s="13"/>
      <c r="H4" s="13"/>
      <c r="I4" s="13"/>
      <c r="J4" s="13"/>
      <c r="K4" s="10"/>
      <c r="L4" s="10"/>
    </row>
    <row r="5" spans="1:21" s="3" customFormat="1" ht="49.5" x14ac:dyDescent="0.25">
      <c r="A5" s="14" t="s">
        <v>0</v>
      </c>
      <c r="B5" s="15" t="s">
        <v>1</v>
      </c>
      <c r="C5" s="14" t="s">
        <v>2</v>
      </c>
      <c r="D5" s="15" t="s">
        <v>3</v>
      </c>
      <c r="E5" s="15" t="s">
        <v>4</v>
      </c>
      <c r="F5" s="16" t="s">
        <v>5</v>
      </c>
      <c r="G5" s="16" t="s">
        <v>6</v>
      </c>
      <c r="H5" s="16" t="s">
        <v>7</v>
      </c>
      <c r="I5" s="16" t="s">
        <v>8</v>
      </c>
      <c r="J5" s="17" t="s">
        <v>9</v>
      </c>
      <c r="K5" s="14" t="s">
        <v>10</v>
      </c>
      <c r="L5" s="14" t="s">
        <v>11</v>
      </c>
    </row>
    <row r="6" spans="1:21" s="4" customFormat="1" ht="18" customHeight="1" x14ac:dyDescent="0.25">
      <c r="A6" s="43">
        <v>1</v>
      </c>
      <c r="B6" s="18"/>
      <c r="C6" s="47"/>
      <c r="D6" s="50"/>
      <c r="E6" s="50"/>
      <c r="F6" s="50"/>
      <c r="G6" s="50"/>
      <c r="H6" s="45">
        <f>F6*G6</f>
        <v>0</v>
      </c>
      <c r="I6" s="45">
        <f>H6-J6</f>
        <v>0</v>
      </c>
      <c r="J6" s="45">
        <f>F6*168</f>
        <v>0</v>
      </c>
      <c r="K6" s="47"/>
      <c r="L6" s="51" t="s">
        <v>12</v>
      </c>
    </row>
    <row r="7" spans="1:21" s="5" customFormat="1" ht="18" customHeight="1" x14ac:dyDescent="0.25">
      <c r="A7" s="43"/>
      <c r="B7" s="19"/>
      <c r="C7" s="47"/>
      <c r="D7" s="50"/>
      <c r="E7" s="50"/>
      <c r="F7" s="50"/>
      <c r="G7" s="50"/>
      <c r="H7" s="45"/>
      <c r="I7" s="45"/>
      <c r="J7" s="45"/>
      <c r="K7" s="47"/>
      <c r="L7" s="51"/>
    </row>
    <row r="8" spans="1:21" s="4" customFormat="1" ht="18" customHeight="1" x14ac:dyDescent="0.25">
      <c r="A8" s="43">
        <v>2</v>
      </c>
      <c r="B8" s="18" t="s">
        <v>13</v>
      </c>
      <c r="C8" s="48" t="s">
        <v>58</v>
      </c>
      <c r="D8" s="43" t="s">
        <v>15</v>
      </c>
      <c r="E8" s="49" t="s">
        <v>59</v>
      </c>
      <c r="F8" s="43">
        <v>4</v>
      </c>
      <c r="G8" s="43">
        <v>200</v>
      </c>
      <c r="H8" s="45">
        <f>F8*G8</f>
        <v>800</v>
      </c>
      <c r="I8" s="45">
        <f>H8-J8</f>
        <v>96</v>
      </c>
      <c r="J8" s="45">
        <f>F8*176</f>
        <v>704</v>
      </c>
      <c r="K8" s="46" t="s">
        <v>16</v>
      </c>
      <c r="L8" s="47"/>
    </row>
    <row r="9" spans="1:21" s="5" customFormat="1" ht="18" customHeight="1" x14ac:dyDescent="0.25">
      <c r="A9" s="43"/>
      <c r="B9" s="19" t="s">
        <v>17</v>
      </c>
      <c r="C9" s="48"/>
      <c r="D9" s="43"/>
      <c r="E9" s="49"/>
      <c r="F9" s="43"/>
      <c r="G9" s="43"/>
      <c r="H9" s="45"/>
      <c r="I9" s="45"/>
      <c r="J9" s="45"/>
      <c r="K9" s="46"/>
      <c r="L9" s="47"/>
    </row>
    <row r="10" spans="1:21" s="4" customFormat="1" ht="18" customHeight="1" x14ac:dyDescent="0.25">
      <c r="A10" s="43">
        <v>3</v>
      </c>
      <c r="B10" s="18" t="s">
        <v>13</v>
      </c>
      <c r="C10" s="48" t="s">
        <v>58</v>
      </c>
      <c r="D10" s="43" t="s">
        <v>15</v>
      </c>
      <c r="E10" s="49" t="s">
        <v>59</v>
      </c>
      <c r="F10" s="43">
        <v>4</v>
      </c>
      <c r="G10" s="43">
        <v>200</v>
      </c>
      <c r="H10" s="45">
        <f>F10*G10</f>
        <v>800</v>
      </c>
      <c r="I10" s="45">
        <f>H10-J10</f>
        <v>96</v>
      </c>
      <c r="J10" s="45">
        <f>F10*176</f>
        <v>704</v>
      </c>
      <c r="K10" s="46" t="s">
        <v>16</v>
      </c>
      <c r="L10" s="47"/>
    </row>
    <row r="11" spans="1:21" s="5" customFormat="1" ht="18" customHeight="1" x14ac:dyDescent="0.25">
      <c r="A11" s="43"/>
      <c r="B11" s="19" t="s">
        <v>17</v>
      </c>
      <c r="C11" s="48"/>
      <c r="D11" s="43"/>
      <c r="E11" s="49"/>
      <c r="F11" s="43"/>
      <c r="G11" s="43"/>
      <c r="H11" s="45"/>
      <c r="I11" s="45"/>
      <c r="J11" s="45"/>
      <c r="K11" s="46"/>
      <c r="L11" s="47"/>
    </row>
    <row r="12" spans="1:21" s="4" customFormat="1" ht="18" customHeight="1" x14ac:dyDescent="0.25">
      <c r="A12" s="43">
        <v>4</v>
      </c>
      <c r="B12" s="18" t="s">
        <v>13</v>
      </c>
      <c r="C12" s="48" t="s">
        <v>58</v>
      </c>
      <c r="D12" s="43" t="s">
        <v>15</v>
      </c>
      <c r="E12" s="49" t="s">
        <v>59</v>
      </c>
      <c r="F12" s="43">
        <v>4</v>
      </c>
      <c r="G12" s="43">
        <v>200</v>
      </c>
      <c r="H12" s="45">
        <f>F12*G12</f>
        <v>800</v>
      </c>
      <c r="I12" s="45">
        <f>H12-J12</f>
        <v>96</v>
      </c>
      <c r="J12" s="45">
        <f>F12*176</f>
        <v>704</v>
      </c>
      <c r="K12" s="46" t="s">
        <v>16</v>
      </c>
      <c r="L12" s="47"/>
    </row>
    <row r="13" spans="1:21" s="5" customFormat="1" ht="18" customHeight="1" x14ac:dyDescent="0.25">
      <c r="A13" s="43"/>
      <c r="B13" s="19" t="s">
        <v>17</v>
      </c>
      <c r="C13" s="48"/>
      <c r="D13" s="43"/>
      <c r="E13" s="49"/>
      <c r="F13" s="43"/>
      <c r="G13" s="43"/>
      <c r="H13" s="45"/>
      <c r="I13" s="45"/>
      <c r="J13" s="45"/>
      <c r="K13" s="46"/>
      <c r="L13" s="47"/>
    </row>
    <row r="14" spans="1:21" s="4" customFormat="1" ht="18" customHeight="1" x14ac:dyDescent="0.25">
      <c r="A14" s="43">
        <v>5</v>
      </c>
      <c r="B14" s="18" t="s">
        <v>13</v>
      </c>
      <c r="C14" s="48" t="s">
        <v>58</v>
      </c>
      <c r="D14" s="43" t="s">
        <v>15</v>
      </c>
      <c r="E14" s="49" t="s">
        <v>59</v>
      </c>
      <c r="F14" s="43">
        <v>4</v>
      </c>
      <c r="G14" s="43">
        <v>200</v>
      </c>
      <c r="H14" s="45">
        <f>F14*G14</f>
        <v>800</v>
      </c>
      <c r="I14" s="45">
        <f>H14-J14</f>
        <v>96</v>
      </c>
      <c r="J14" s="45">
        <f>F14*176</f>
        <v>704</v>
      </c>
      <c r="K14" s="46" t="s">
        <v>16</v>
      </c>
      <c r="L14" s="47"/>
    </row>
    <row r="15" spans="1:21" s="5" customFormat="1" ht="18" customHeight="1" x14ac:dyDescent="0.25">
      <c r="A15" s="43"/>
      <c r="B15" s="19" t="s">
        <v>17</v>
      </c>
      <c r="C15" s="48"/>
      <c r="D15" s="43"/>
      <c r="E15" s="49"/>
      <c r="F15" s="43"/>
      <c r="G15" s="43"/>
      <c r="H15" s="45"/>
      <c r="I15" s="45"/>
      <c r="J15" s="45"/>
      <c r="K15" s="46"/>
      <c r="L15" s="47"/>
    </row>
    <row r="16" spans="1:21" s="4" customFormat="1" ht="18" customHeight="1" x14ac:dyDescent="0.25">
      <c r="A16" s="43">
        <v>6</v>
      </c>
      <c r="B16" s="18" t="s">
        <v>13</v>
      </c>
      <c r="C16" s="48" t="s">
        <v>58</v>
      </c>
      <c r="D16" s="43" t="s">
        <v>15</v>
      </c>
      <c r="E16" s="49" t="s">
        <v>59</v>
      </c>
      <c r="F16" s="43">
        <v>4</v>
      </c>
      <c r="G16" s="43">
        <v>200</v>
      </c>
      <c r="H16" s="45">
        <f>F16*G16</f>
        <v>800</v>
      </c>
      <c r="I16" s="45">
        <f>H16-J16</f>
        <v>96</v>
      </c>
      <c r="J16" s="45">
        <f>F16*176</f>
        <v>704</v>
      </c>
      <c r="K16" s="46" t="s">
        <v>16</v>
      </c>
      <c r="L16" s="47"/>
    </row>
    <row r="17" spans="1:12" s="5" customFormat="1" ht="18" customHeight="1" x14ac:dyDescent="0.25">
      <c r="A17" s="43"/>
      <c r="B17" s="19" t="s">
        <v>17</v>
      </c>
      <c r="C17" s="48"/>
      <c r="D17" s="43"/>
      <c r="E17" s="49"/>
      <c r="F17" s="43"/>
      <c r="G17" s="43"/>
      <c r="H17" s="45"/>
      <c r="I17" s="45"/>
      <c r="J17" s="45"/>
      <c r="K17" s="46"/>
      <c r="L17" s="47"/>
    </row>
    <row r="18" spans="1:12" s="4" customFormat="1" ht="18" customHeight="1" x14ac:dyDescent="0.25">
      <c r="A18" s="43">
        <v>7</v>
      </c>
      <c r="B18" s="18"/>
      <c r="C18" s="47"/>
      <c r="D18" s="50"/>
      <c r="E18" s="50"/>
      <c r="F18" s="50"/>
      <c r="G18" s="50"/>
      <c r="H18" s="45">
        <f>F18*G18</f>
        <v>0</v>
      </c>
      <c r="I18" s="45">
        <f>H18-J18</f>
        <v>0</v>
      </c>
      <c r="J18" s="45">
        <f>F18*176</f>
        <v>0</v>
      </c>
      <c r="K18" s="47"/>
      <c r="L18" s="47"/>
    </row>
    <row r="19" spans="1:12" s="5" customFormat="1" ht="18" customHeight="1" x14ac:dyDescent="0.25">
      <c r="A19" s="43"/>
      <c r="B19" s="19"/>
      <c r="C19" s="47"/>
      <c r="D19" s="50"/>
      <c r="E19" s="50"/>
      <c r="F19" s="50"/>
      <c r="G19" s="50"/>
      <c r="H19" s="45"/>
      <c r="I19" s="45"/>
      <c r="J19" s="45"/>
      <c r="K19" s="47"/>
      <c r="L19" s="47"/>
    </row>
    <row r="20" spans="1:12" s="4" customFormat="1" ht="18" customHeight="1" x14ac:dyDescent="0.25">
      <c r="A20" s="43">
        <v>8</v>
      </c>
      <c r="B20" s="18"/>
      <c r="C20" s="47"/>
      <c r="D20" s="50"/>
      <c r="E20" s="50"/>
      <c r="F20" s="50"/>
      <c r="G20" s="50"/>
      <c r="H20" s="45">
        <f>F20*G20</f>
        <v>0</v>
      </c>
      <c r="I20" s="45">
        <f>H20-J20</f>
        <v>0</v>
      </c>
      <c r="J20" s="45">
        <f>F20*176</f>
        <v>0</v>
      </c>
      <c r="K20" s="47"/>
      <c r="L20" s="47"/>
    </row>
    <row r="21" spans="1:12" s="5" customFormat="1" ht="18" customHeight="1" x14ac:dyDescent="0.25">
      <c r="A21" s="43"/>
      <c r="B21" s="19"/>
      <c r="C21" s="47"/>
      <c r="D21" s="50"/>
      <c r="E21" s="50"/>
      <c r="F21" s="50"/>
      <c r="G21" s="50"/>
      <c r="H21" s="45"/>
      <c r="I21" s="45"/>
      <c r="J21" s="45"/>
      <c r="K21" s="47"/>
      <c r="L21" s="47"/>
    </row>
    <row r="22" spans="1:12" s="4" customFormat="1" ht="18" customHeight="1" x14ac:dyDescent="0.25">
      <c r="A22" s="43">
        <v>9</v>
      </c>
      <c r="B22" s="18" t="s">
        <v>13</v>
      </c>
      <c r="C22" s="48" t="s">
        <v>58</v>
      </c>
      <c r="D22" s="43" t="s">
        <v>15</v>
      </c>
      <c r="E22" s="49" t="s">
        <v>59</v>
      </c>
      <c r="F22" s="43">
        <v>4</v>
      </c>
      <c r="G22" s="43">
        <v>200</v>
      </c>
      <c r="H22" s="45">
        <f>F22*G22</f>
        <v>800</v>
      </c>
      <c r="I22" s="45">
        <f>H22-J22</f>
        <v>96</v>
      </c>
      <c r="J22" s="45">
        <f>F22*176</f>
        <v>704</v>
      </c>
      <c r="K22" s="46" t="s">
        <v>16</v>
      </c>
      <c r="L22" s="47"/>
    </row>
    <row r="23" spans="1:12" s="5" customFormat="1" ht="18" customHeight="1" x14ac:dyDescent="0.25">
      <c r="A23" s="43"/>
      <c r="B23" s="19" t="s">
        <v>17</v>
      </c>
      <c r="C23" s="48"/>
      <c r="D23" s="43"/>
      <c r="E23" s="49"/>
      <c r="F23" s="43"/>
      <c r="G23" s="43"/>
      <c r="H23" s="45"/>
      <c r="I23" s="45"/>
      <c r="J23" s="45"/>
      <c r="K23" s="46"/>
      <c r="L23" s="47"/>
    </row>
    <row r="24" spans="1:12" s="4" customFormat="1" ht="18" customHeight="1" x14ac:dyDescent="0.25">
      <c r="A24" s="43">
        <v>10</v>
      </c>
      <c r="B24" s="18" t="s">
        <v>13</v>
      </c>
      <c r="C24" s="48" t="s">
        <v>58</v>
      </c>
      <c r="D24" s="43" t="s">
        <v>15</v>
      </c>
      <c r="E24" s="49" t="s">
        <v>59</v>
      </c>
      <c r="F24" s="43">
        <v>4</v>
      </c>
      <c r="G24" s="43">
        <v>200</v>
      </c>
      <c r="H24" s="45">
        <f>F24*G24</f>
        <v>800</v>
      </c>
      <c r="I24" s="45">
        <f>H24-J24</f>
        <v>96</v>
      </c>
      <c r="J24" s="45">
        <f>F24*176</f>
        <v>704</v>
      </c>
      <c r="K24" s="46" t="s">
        <v>16</v>
      </c>
      <c r="L24" s="47"/>
    </row>
    <row r="25" spans="1:12" s="5" customFormat="1" ht="18" customHeight="1" x14ac:dyDescent="0.25">
      <c r="A25" s="43"/>
      <c r="B25" s="19" t="s">
        <v>17</v>
      </c>
      <c r="C25" s="48"/>
      <c r="D25" s="43"/>
      <c r="E25" s="49"/>
      <c r="F25" s="43"/>
      <c r="G25" s="43"/>
      <c r="H25" s="45"/>
      <c r="I25" s="45"/>
      <c r="J25" s="45"/>
      <c r="K25" s="46"/>
      <c r="L25" s="47"/>
    </row>
    <row r="26" spans="1:12" s="4" customFormat="1" ht="18" customHeight="1" x14ac:dyDescent="0.25">
      <c r="A26" s="43">
        <v>11</v>
      </c>
      <c r="B26" s="18" t="s">
        <v>13</v>
      </c>
      <c r="C26" s="48" t="s">
        <v>58</v>
      </c>
      <c r="D26" s="43" t="s">
        <v>15</v>
      </c>
      <c r="E26" s="49" t="s">
        <v>59</v>
      </c>
      <c r="F26" s="43">
        <v>4</v>
      </c>
      <c r="G26" s="43">
        <v>200</v>
      </c>
      <c r="H26" s="45">
        <f>F26*G26</f>
        <v>800</v>
      </c>
      <c r="I26" s="45">
        <f>H26-J26</f>
        <v>96</v>
      </c>
      <c r="J26" s="45">
        <f>F26*176</f>
        <v>704</v>
      </c>
      <c r="K26" s="46" t="s">
        <v>16</v>
      </c>
      <c r="L26" s="47"/>
    </row>
    <row r="27" spans="1:12" s="5" customFormat="1" ht="18" customHeight="1" x14ac:dyDescent="0.25">
      <c r="A27" s="43"/>
      <c r="B27" s="19" t="s">
        <v>17</v>
      </c>
      <c r="C27" s="48"/>
      <c r="D27" s="43"/>
      <c r="E27" s="49"/>
      <c r="F27" s="43"/>
      <c r="G27" s="43"/>
      <c r="H27" s="45"/>
      <c r="I27" s="45"/>
      <c r="J27" s="45"/>
      <c r="K27" s="46"/>
      <c r="L27" s="47"/>
    </row>
    <row r="28" spans="1:12" s="4" customFormat="1" ht="18" customHeight="1" x14ac:dyDescent="0.25">
      <c r="A28" s="43">
        <v>12</v>
      </c>
      <c r="B28" s="18" t="s">
        <v>13</v>
      </c>
      <c r="C28" s="48" t="s">
        <v>58</v>
      </c>
      <c r="D28" s="43" t="s">
        <v>15</v>
      </c>
      <c r="E28" s="49" t="s">
        <v>59</v>
      </c>
      <c r="F28" s="43">
        <v>4</v>
      </c>
      <c r="G28" s="43">
        <v>200</v>
      </c>
      <c r="H28" s="45">
        <f>F28*G28</f>
        <v>800</v>
      </c>
      <c r="I28" s="45">
        <f>H28-J28</f>
        <v>96</v>
      </c>
      <c r="J28" s="45">
        <f>F28*176</f>
        <v>704</v>
      </c>
      <c r="K28" s="46" t="s">
        <v>16</v>
      </c>
      <c r="L28" s="47"/>
    </row>
    <row r="29" spans="1:12" s="5" customFormat="1" ht="18" customHeight="1" x14ac:dyDescent="0.25">
      <c r="A29" s="43"/>
      <c r="B29" s="19" t="s">
        <v>17</v>
      </c>
      <c r="C29" s="48"/>
      <c r="D29" s="43"/>
      <c r="E29" s="49"/>
      <c r="F29" s="43"/>
      <c r="G29" s="43"/>
      <c r="H29" s="45"/>
      <c r="I29" s="45"/>
      <c r="J29" s="45"/>
      <c r="K29" s="46"/>
      <c r="L29" s="47"/>
    </row>
    <row r="30" spans="1:12" s="4" customFormat="1" ht="18" customHeight="1" x14ac:dyDescent="0.25">
      <c r="A30" s="43">
        <v>13</v>
      </c>
      <c r="B30" s="18" t="s">
        <v>13</v>
      </c>
      <c r="C30" s="48" t="s">
        <v>58</v>
      </c>
      <c r="D30" s="43" t="s">
        <v>15</v>
      </c>
      <c r="E30" s="49" t="s">
        <v>59</v>
      </c>
      <c r="F30" s="43">
        <v>4</v>
      </c>
      <c r="G30" s="43">
        <v>200</v>
      </c>
      <c r="H30" s="45">
        <f>F30*G30</f>
        <v>800</v>
      </c>
      <c r="I30" s="45">
        <f>H30-J30</f>
        <v>96</v>
      </c>
      <c r="J30" s="45">
        <f>F30*176</f>
        <v>704</v>
      </c>
      <c r="K30" s="46" t="s">
        <v>16</v>
      </c>
      <c r="L30" s="47"/>
    </row>
    <row r="31" spans="1:12" s="5" customFormat="1" ht="18" customHeight="1" x14ac:dyDescent="0.25">
      <c r="A31" s="43"/>
      <c r="B31" s="19" t="s">
        <v>17</v>
      </c>
      <c r="C31" s="48"/>
      <c r="D31" s="43"/>
      <c r="E31" s="49"/>
      <c r="F31" s="43"/>
      <c r="G31" s="43"/>
      <c r="H31" s="45"/>
      <c r="I31" s="45"/>
      <c r="J31" s="45"/>
      <c r="K31" s="46"/>
      <c r="L31" s="47"/>
    </row>
    <row r="32" spans="1:12" s="5" customFormat="1" ht="39" customHeight="1" x14ac:dyDescent="0.25">
      <c r="A32" s="43" t="s">
        <v>18</v>
      </c>
      <c r="B32" s="43"/>
      <c r="C32" s="43"/>
      <c r="D32" s="43"/>
      <c r="E32" s="43"/>
      <c r="F32" s="20">
        <f>SUM(F6:F31)</f>
        <v>40</v>
      </c>
      <c r="G32" s="20"/>
      <c r="H32" s="21">
        <f>SUM(H6:H31)</f>
        <v>8000</v>
      </c>
      <c r="I32" s="21">
        <f>SUM(I6:I31)</f>
        <v>960</v>
      </c>
      <c r="J32" s="21">
        <f>SUM(J6:J31)</f>
        <v>7040</v>
      </c>
      <c r="K32" s="22"/>
      <c r="L32" s="23"/>
    </row>
    <row r="33" spans="1:12" s="5" customFormat="1" ht="14.25" customHeight="1" x14ac:dyDescent="0.25">
      <c r="A33" s="6"/>
      <c r="B33" s="7"/>
      <c r="C33" s="7"/>
      <c r="D33" s="6"/>
      <c r="E33" s="6"/>
      <c r="F33" s="6"/>
      <c r="G33" s="6"/>
      <c r="H33" s="6"/>
      <c r="I33" s="6"/>
      <c r="J33" s="6"/>
      <c r="K33" s="7"/>
      <c r="L33" s="7"/>
    </row>
    <row r="34" spans="1:12" s="5" customFormat="1" ht="24" customHeight="1" x14ac:dyDescent="0.25">
      <c r="A34" s="8" t="s">
        <v>19</v>
      </c>
      <c r="B34" s="7"/>
      <c r="C34" s="7"/>
      <c r="D34" s="6"/>
      <c r="E34" s="6"/>
      <c r="F34" s="6"/>
      <c r="G34" s="6"/>
      <c r="H34" s="6"/>
      <c r="I34" s="6"/>
      <c r="J34" s="6"/>
      <c r="K34" s="7"/>
      <c r="L34" s="7"/>
    </row>
    <row r="35" spans="1:12" s="5" customFormat="1" ht="18" customHeight="1" x14ac:dyDescent="0.25">
      <c r="A35" s="7" t="s">
        <v>20</v>
      </c>
      <c r="B35" s="7"/>
      <c r="C35" s="7"/>
      <c r="D35" s="6"/>
      <c r="E35" s="6"/>
      <c r="F35" s="6"/>
      <c r="G35" s="6"/>
      <c r="H35" s="6"/>
      <c r="I35" s="6"/>
      <c r="J35" s="6"/>
      <c r="K35" s="7"/>
      <c r="L35" s="7"/>
    </row>
    <row r="36" spans="1:12" s="5" customFormat="1" ht="38.25" customHeight="1" x14ac:dyDescent="0.25">
      <c r="A36" s="58" t="s">
        <v>62</v>
      </c>
      <c r="B36" s="58"/>
      <c r="C36" s="58"/>
      <c r="D36" s="58"/>
      <c r="E36" s="58"/>
      <c r="F36" s="58"/>
      <c r="G36" s="58"/>
      <c r="H36" s="58"/>
      <c r="I36" s="58"/>
      <c r="J36" s="58"/>
      <c r="K36" s="58"/>
      <c r="L36" s="58"/>
    </row>
    <row r="37" spans="1:12" s="5" customFormat="1" ht="34.5" customHeight="1" x14ac:dyDescent="0.25">
      <c r="A37" s="44" t="s">
        <v>56</v>
      </c>
      <c r="B37" s="44"/>
      <c r="C37" s="44"/>
      <c r="D37" s="44"/>
      <c r="E37" s="44"/>
      <c r="F37" s="44"/>
      <c r="G37" s="44"/>
      <c r="H37" s="44"/>
      <c r="I37" s="44"/>
      <c r="J37" s="44"/>
      <c r="K37" s="44"/>
      <c r="L37" s="44"/>
    </row>
    <row r="38" spans="1:12" s="5" customFormat="1" ht="18" customHeight="1" x14ac:dyDescent="0.25">
      <c r="A38" s="7" t="s">
        <v>21</v>
      </c>
      <c r="B38" s="7"/>
      <c r="C38" s="7"/>
      <c r="D38" s="6"/>
      <c r="E38" s="6"/>
      <c r="F38" s="6"/>
      <c r="G38" s="6"/>
      <c r="H38" s="6"/>
      <c r="I38" s="6"/>
      <c r="J38" s="6"/>
      <c r="K38" s="7"/>
      <c r="L38" s="7"/>
    </row>
    <row r="39" spans="1:12" s="5" customFormat="1" ht="18" customHeight="1" x14ac:dyDescent="0.25">
      <c r="A39" s="7" t="s">
        <v>22</v>
      </c>
      <c r="B39" s="7"/>
      <c r="C39" s="7"/>
      <c r="D39" s="6"/>
      <c r="E39" s="6"/>
      <c r="F39" s="6"/>
      <c r="G39" s="6"/>
      <c r="H39" s="6"/>
      <c r="I39" s="6"/>
      <c r="J39" s="6"/>
      <c r="K39" s="7"/>
      <c r="L39" s="7"/>
    </row>
    <row r="40" spans="1:12" s="5" customFormat="1" ht="18" customHeight="1" x14ac:dyDescent="0.25">
      <c r="A40" s="7" t="s">
        <v>23</v>
      </c>
      <c r="B40" s="7"/>
      <c r="C40" s="7"/>
      <c r="D40" s="6"/>
      <c r="E40" s="6"/>
      <c r="F40" s="6"/>
      <c r="G40" s="6"/>
      <c r="H40" s="6"/>
      <c r="I40" s="6"/>
      <c r="J40" s="6"/>
      <c r="K40" s="7"/>
      <c r="L40" s="7"/>
    </row>
    <row r="41" spans="1:12" s="5" customFormat="1" ht="30" customHeight="1" x14ac:dyDescent="0.25">
      <c r="A41" s="44" t="s">
        <v>24</v>
      </c>
      <c r="B41" s="44"/>
      <c r="C41" s="44"/>
      <c r="D41" s="44"/>
      <c r="E41" s="44"/>
      <c r="F41" s="44"/>
      <c r="G41" s="44"/>
      <c r="H41" s="44"/>
      <c r="I41" s="44"/>
      <c r="J41" s="44"/>
      <c r="K41" s="44"/>
      <c r="L41" s="44"/>
    </row>
    <row r="42" spans="1:12" s="5" customFormat="1" ht="12.75" customHeight="1" x14ac:dyDescent="0.25">
      <c r="A42" s="6"/>
      <c r="B42" s="7"/>
      <c r="C42" s="7"/>
      <c r="D42" s="6"/>
      <c r="E42" s="6"/>
      <c r="F42" s="6"/>
      <c r="G42" s="6"/>
      <c r="H42" s="6"/>
      <c r="I42" s="6"/>
      <c r="J42" s="6"/>
      <c r="K42" s="7"/>
      <c r="L42" s="7"/>
    </row>
    <row r="43" spans="1:12" s="8" customFormat="1" x14ac:dyDescent="0.25">
      <c r="A43" s="8" t="s">
        <v>25</v>
      </c>
      <c r="L43" s="9"/>
    </row>
    <row r="44" spans="1:12" x14ac:dyDescent="0.25">
      <c r="B44" s="7"/>
      <c r="C44" s="7"/>
      <c r="L44" s="7"/>
    </row>
  </sheetData>
  <mergeCells count="150">
    <mergeCell ref="A1:L1"/>
    <mergeCell ref="A2:L2"/>
    <mergeCell ref="A3:L3"/>
    <mergeCell ref="A6:A7"/>
    <mergeCell ref="C6:C7"/>
    <mergeCell ref="D6:D7"/>
    <mergeCell ref="E6:E7"/>
    <mergeCell ref="F6:F7"/>
    <mergeCell ref="G6:G7"/>
    <mergeCell ref="H6:H7"/>
    <mergeCell ref="A10:A11"/>
    <mergeCell ref="C10:C11"/>
    <mergeCell ref="D10:D11"/>
    <mergeCell ref="E10:E11"/>
    <mergeCell ref="F10:F11"/>
    <mergeCell ref="I6:I7"/>
    <mergeCell ref="J6:J7"/>
    <mergeCell ref="K6:K7"/>
    <mergeCell ref="L6:L7"/>
    <mergeCell ref="A8:A9"/>
    <mergeCell ref="C8:C9"/>
    <mergeCell ref="D8:D9"/>
    <mergeCell ref="E8:E9"/>
    <mergeCell ref="F8:F9"/>
    <mergeCell ref="G8:G9"/>
    <mergeCell ref="G10:G11"/>
    <mergeCell ref="H10:H11"/>
    <mergeCell ref="I10:I11"/>
    <mergeCell ref="J10:J11"/>
    <mergeCell ref="K10:K11"/>
    <mergeCell ref="L10:L11"/>
    <mergeCell ref="H8:H9"/>
    <mergeCell ref="I8:I9"/>
    <mergeCell ref="J8:J9"/>
    <mergeCell ref="K8:K9"/>
    <mergeCell ref="L8:L9"/>
    <mergeCell ref="A14:A15"/>
    <mergeCell ref="C14:C15"/>
    <mergeCell ref="D14:D15"/>
    <mergeCell ref="E14:E15"/>
    <mergeCell ref="F14:F15"/>
    <mergeCell ref="A12:A13"/>
    <mergeCell ref="C12:C13"/>
    <mergeCell ref="D12:D13"/>
    <mergeCell ref="E12:E13"/>
    <mergeCell ref="F12:F13"/>
    <mergeCell ref="G14:G15"/>
    <mergeCell ref="H14:H15"/>
    <mergeCell ref="I14:I15"/>
    <mergeCell ref="J14:J15"/>
    <mergeCell ref="K14:K15"/>
    <mergeCell ref="L14:L15"/>
    <mergeCell ref="H12:H13"/>
    <mergeCell ref="I12:I13"/>
    <mergeCell ref="J12:J13"/>
    <mergeCell ref="K12:K13"/>
    <mergeCell ref="L12:L13"/>
    <mergeCell ref="G12:G13"/>
    <mergeCell ref="A18:A19"/>
    <mergeCell ref="C18:C19"/>
    <mergeCell ref="D18:D19"/>
    <mergeCell ref="E18:E19"/>
    <mergeCell ref="F18:F19"/>
    <mergeCell ref="A16:A17"/>
    <mergeCell ref="C16:C17"/>
    <mergeCell ref="D16:D17"/>
    <mergeCell ref="E16:E17"/>
    <mergeCell ref="F16:F17"/>
    <mergeCell ref="G18:G19"/>
    <mergeCell ref="H18:H19"/>
    <mergeCell ref="I18:I19"/>
    <mergeCell ref="J18:J19"/>
    <mergeCell ref="K18:K19"/>
    <mergeCell ref="L18:L19"/>
    <mergeCell ref="H16:H17"/>
    <mergeCell ref="I16:I17"/>
    <mergeCell ref="J16:J17"/>
    <mergeCell ref="K16:K17"/>
    <mergeCell ref="L16:L17"/>
    <mergeCell ref="G16:G17"/>
    <mergeCell ref="A22:A23"/>
    <mergeCell ref="C22:C23"/>
    <mergeCell ref="D22:D23"/>
    <mergeCell ref="E22:E23"/>
    <mergeCell ref="F22:F23"/>
    <mergeCell ref="A20:A21"/>
    <mergeCell ref="C20:C21"/>
    <mergeCell ref="D20:D21"/>
    <mergeCell ref="E20:E21"/>
    <mergeCell ref="F20:F21"/>
    <mergeCell ref="G22:G23"/>
    <mergeCell ref="H22:H23"/>
    <mergeCell ref="I22:I23"/>
    <mergeCell ref="J22:J23"/>
    <mergeCell ref="K22:K23"/>
    <mergeCell ref="L22:L23"/>
    <mergeCell ref="H20:H21"/>
    <mergeCell ref="I20:I21"/>
    <mergeCell ref="J20:J21"/>
    <mergeCell ref="K20:K21"/>
    <mergeCell ref="L20:L21"/>
    <mergeCell ref="G20:G21"/>
    <mergeCell ref="A26:A27"/>
    <mergeCell ref="C26:C27"/>
    <mergeCell ref="D26:D27"/>
    <mergeCell ref="E26:E27"/>
    <mergeCell ref="F26:F27"/>
    <mergeCell ref="A24:A25"/>
    <mergeCell ref="C24:C25"/>
    <mergeCell ref="D24:D25"/>
    <mergeCell ref="E24:E25"/>
    <mergeCell ref="F24:F25"/>
    <mergeCell ref="G26:G27"/>
    <mergeCell ref="H26:H27"/>
    <mergeCell ref="I26:I27"/>
    <mergeCell ref="J26:J27"/>
    <mergeCell ref="K26:K27"/>
    <mergeCell ref="L26:L27"/>
    <mergeCell ref="H24:H25"/>
    <mergeCell ref="I24:I25"/>
    <mergeCell ref="J24:J25"/>
    <mergeCell ref="K24:K25"/>
    <mergeCell ref="L24:L25"/>
    <mergeCell ref="G24:G25"/>
    <mergeCell ref="H28:H29"/>
    <mergeCell ref="I28:I29"/>
    <mergeCell ref="J28:J29"/>
    <mergeCell ref="K28:K29"/>
    <mergeCell ref="L28:L29"/>
    <mergeCell ref="G28:G29"/>
    <mergeCell ref="A30:A31"/>
    <mergeCell ref="C30:C31"/>
    <mergeCell ref="D30:D31"/>
    <mergeCell ref="E30:E31"/>
    <mergeCell ref="F30:F31"/>
    <mergeCell ref="A28:A29"/>
    <mergeCell ref="C28:C29"/>
    <mergeCell ref="D28:D29"/>
    <mergeCell ref="E28:E29"/>
    <mergeCell ref="F28:F29"/>
    <mergeCell ref="A32:E32"/>
    <mergeCell ref="A36:L36"/>
    <mergeCell ref="A37:L37"/>
    <mergeCell ref="A41:L41"/>
    <mergeCell ref="G30:G31"/>
    <mergeCell ref="H30:H31"/>
    <mergeCell ref="I30:I31"/>
    <mergeCell ref="J30:J31"/>
    <mergeCell ref="K30:K31"/>
    <mergeCell ref="L30:L31"/>
  </mergeCells>
  <phoneticPr fontId="5" type="noConversion"/>
  <printOptions horizontalCentered="1"/>
  <pageMargins left="0.11811023622047245" right="0.11811023622047245" top="0.35433070866141736" bottom="0.35433070866141736" header="0.31496062992125984" footer="0.31496062992125984"/>
  <pageSetup paperSize="9" scale="64" orientation="landscape"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5"/>
  <sheetViews>
    <sheetView workbookViewId="0">
      <selection activeCell="E9" sqref="E9:E10"/>
    </sheetView>
  </sheetViews>
  <sheetFormatPr defaultRowHeight="16.5" x14ac:dyDescent="0.25"/>
  <cols>
    <col min="1" max="1" width="9.875" style="42" customWidth="1"/>
    <col min="2" max="2" width="18" style="42" customWidth="1"/>
    <col min="3" max="3" width="14" style="42" customWidth="1"/>
    <col min="4" max="5" width="16.875" style="42" customWidth="1"/>
    <col min="6" max="8" width="14.25" style="42" customWidth="1"/>
    <col min="9" max="9" width="17.625" style="42" customWidth="1"/>
    <col min="10" max="12" width="14.25" style="42" customWidth="1"/>
    <col min="13" max="17" width="11.875" style="42" customWidth="1"/>
    <col min="18" max="18" width="15.25" style="42" customWidth="1"/>
    <col min="19" max="19" width="17.75" style="42" customWidth="1"/>
    <col min="20" max="20" width="9" style="42" customWidth="1"/>
    <col min="21" max="16384" width="9" style="42"/>
  </cols>
  <sheetData>
    <row r="1" spans="1:21" s="26" customFormat="1" ht="19.5" customHeight="1" x14ac:dyDescent="0.25">
      <c r="A1" s="57" t="s">
        <v>54</v>
      </c>
      <c r="B1" s="57"/>
      <c r="C1" s="57"/>
      <c r="D1" s="57"/>
      <c r="E1" s="57"/>
      <c r="F1" s="57"/>
      <c r="G1" s="57"/>
      <c r="H1" s="57"/>
      <c r="I1" s="57"/>
      <c r="J1" s="57"/>
      <c r="K1" s="57"/>
      <c r="L1" s="57"/>
      <c r="M1" s="25"/>
      <c r="N1" s="25"/>
      <c r="O1" s="25"/>
      <c r="P1" s="25"/>
      <c r="Q1" s="25"/>
      <c r="R1" s="25"/>
      <c r="S1" s="25"/>
      <c r="T1" s="25"/>
      <c r="U1" s="25"/>
    </row>
    <row r="2" spans="1:21" s="26" customFormat="1" ht="19.5" x14ac:dyDescent="0.25">
      <c r="A2" s="57" t="s">
        <v>53</v>
      </c>
      <c r="B2" s="57"/>
      <c r="C2" s="57"/>
      <c r="D2" s="57"/>
      <c r="E2" s="57"/>
      <c r="F2" s="57"/>
      <c r="G2" s="57"/>
      <c r="H2" s="57"/>
      <c r="I2" s="57"/>
      <c r="J2" s="57"/>
      <c r="K2" s="57"/>
      <c r="L2" s="57"/>
      <c r="M2" s="25"/>
      <c r="N2" s="25"/>
      <c r="O2" s="25"/>
      <c r="P2" s="25"/>
      <c r="Q2" s="25"/>
      <c r="R2" s="25"/>
      <c r="S2" s="25"/>
      <c r="T2" s="25"/>
      <c r="U2" s="25"/>
    </row>
    <row r="3" spans="1:21" s="26" customFormat="1" ht="19.5" x14ac:dyDescent="0.25">
      <c r="A3" s="57" t="s">
        <v>55</v>
      </c>
      <c r="B3" s="57"/>
      <c r="C3" s="57"/>
      <c r="D3" s="57"/>
      <c r="E3" s="57"/>
      <c r="F3" s="57"/>
      <c r="G3" s="57"/>
      <c r="H3" s="57"/>
      <c r="I3" s="57"/>
      <c r="J3" s="57"/>
      <c r="K3" s="57"/>
      <c r="L3" s="57"/>
      <c r="M3" s="25"/>
      <c r="N3" s="25"/>
      <c r="O3" s="25"/>
      <c r="P3" s="25"/>
      <c r="Q3" s="25"/>
      <c r="R3" s="25"/>
      <c r="S3" s="25"/>
      <c r="T3" s="25"/>
      <c r="U3" s="25"/>
    </row>
    <row r="4" spans="1:21" s="26" customFormat="1" ht="19.5" customHeight="1" x14ac:dyDescent="0.25">
      <c r="A4" s="27" t="s">
        <v>52</v>
      </c>
      <c r="C4" s="28"/>
      <c r="D4" s="28"/>
      <c r="E4" s="28"/>
      <c r="F4" s="28"/>
      <c r="G4" s="29"/>
      <c r="H4" s="24"/>
      <c r="I4" s="24"/>
      <c r="J4" s="24"/>
      <c r="K4" s="24"/>
      <c r="L4" s="24"/>
    </row>
    <row r="5" spans="1:21" s="31" customFormat="1" ht="20.25" customHeight="1" x14ac:dyDescent="0.25">
      <c r="A5" s="56" t="s">
        <v>26</v>
      </c>
      <c r="B5" s="30" t="s">
        <v>27</v>
      </c>
      <c r="C5" s="56" t="s">
        <v>2</v>
      </c>
      <c r="D5" s="56" t="s">
        <v>28</v>
      </c>
      <c r="E5" s="56" t="str">
        <f>'[1]111據點人力加值費用(範例)'!K5</f>
        <v>當月經常性薪資</v>
      </c>
      <c r="F5" s="56" t="s">
        <v>29</v>
      </c>
      <c r="G5" s="56" t="s">
        <v>30</v>
      </c>
      <c r="H5" s="56" t="s">
        <v>31</v>
      </c>
      <c r="I5" s="56" t="s">
        <v>32</v>
      </c>
      <c r="J5" s="56" t="s">
        <v>33</v>
      </c>
      <c r="K5" s="56" t="s">
        <v>34</v>
      </c>
      <c r="L5" s="56" t="s">
        <v>11</v>
      </c>
    </row>
    <row r="6" spans="1:21" s="33" customFormat="1" ht="20.25" customHeight="1" x14ac:dyDescent="0.25">
      <c r="A6" s="56"/>
      <c r="B6" s="32" t="s">
        <v>35</v>
      </c>
      <c r="C6" s="56"/>
      <c r="D6" s="56"/>
      <c r="E6" s="56"/>
      <c r="F6" s="56"/>
      <c r="G6" s="56"/>
      <c r="H6" s="56"/>
      <c r="I6" s="56"/>
      <c r="J6" s="56"/>
      <c r="K6" s="56"/>
      <c r="L6" s="56"/>
    </row>
    <row r="7" spans="1:21" s="35" customFormat="1" ht="13.5" customHeight="1" x14ac:dyDescent="0.25">
      <c r="A7" s="53" t="s">
        <v>36</v>
      </c>
      <c r="B7" s="34" t="s">
        <v>13</v>
      </c>
      <c r="C7" s="53" t="s">
        <v>14</v>
      </c>
      <c r="D7" s="55"/>
      <c r="E7" s="55"/>
      <c r="F7" s="55"/>
      <c r="G7" s="55"/>
      <c r="H7" s="55"/>
      <c r="I7" s="55"/>
      <c r="J7" s="55"/>
      <c r="K7" s="55"/>
      <c r="L7" s="55"/>
    </row>
    <row r="8" spans="1:21" s="35" customFormat="1" ht="13.5" customHeight="1" x14ac:dyDescent="0.25">
      <c r="A8" s="53"/>
      <c r="B8" s="34" t="s">
        <v>17</v>
      </c>
      <c r="C8" s="53"/>
      <c r="D8" s="55"/>
      <c r="E8" s="55"/>
      <c r="F8" s="55"/>
      <c r="G8" s="55"/>
      <c r="H8" s="55"/>
      <c r="I8" s="55"/>
      <c r="J8" s="55"/>
      <c r="K8" s="55"/>
      <c r="L8" s="55"/>
    </row>
    <row r="9" spans="1:21" s="35" customFormat="1" ht="13.5" customHeight="1" x14ac:dyDescent="0.25">
      <c r="A9" s="53" t="s">
        <v>37</v>
      </c>
      <c r="B9" s="34" t="s">
        <v>13</v>
      </c>
      <c r="C9" s="53" t="s">
        <v>14</v>
      </c>
      <c r="D9" s="55"/>
      <c r="E9" s="55"/>
      <c r="F9" s="55"/>
      <c r="G9" s="55"/>
      <c r="H9" s="55"/>
      <c r="I9" s="55"/>
      <c r="J9" s="55"/>
      <c r="K9" s="55"/>
      <c r="L9" s="55"/>
    </row>
    <row r="10" spans="1:21" s="35" customFormat="1" ht="13.5" customHeight="1" x14ac:dyDescent="0.25">
      <c r="A10" s="53"/>
      <c r="B10" s="34" t="s">
        <v>17</v>
      </c>
      <c r="C10" s="53"/>
      <c r="D10" s="55"/>
      <c r="E10" s="55"/>
      <c r="F10" s="55"/>
      <c r="G10" s="55"/>
      <c r="H10" s="55"/>
      <c r="I10" s="55"/>
      <c r="J10" s="55"/>
      <c r="K10" s="55"/>
      <c r="L10" s="55"/>
    </row>
    <row r="11" spans="1:21" s="35" customFormat="1" ht="13.5" customHeight="1" x14ac:dyDescent="0.25">
      <c r="A11" s="53" t="s">
        <v>38</v>
      </c>
      <c r="B11" s="34" t="s">
        <v>13</v>
      </c>
      <c r="C11" s="53" t="s">
        <v>14</v>
      </c>
      <c r="D11" s="55"/>
      <c r="E11" s="55"/>
      <c r="F11" s="55"/>
      <c r="G11" s="55"/>
      <c r="H11" s="55"/>
      <c r="I11" s="55"/>
      <c r="J11" s="55"/>
      <c r="K11" s="55"/>
      <c r="L11" s="55"/>
    </row>
    <row r="12" spans="1:21" s="35" customFormat="1" ht="13.5" customHeight="1" x14ac:dyDescent="0.25">
      <c r="A12" s="53"/>
      <c r="B12" s="34" t="s">
        <v>17</v>
      </c>
      <c r="C12" s="53"/>
      <c r="D12" s="55"/>
      <c r="E12" s="55"/>
      <c r="F12" s="55"/>
      <c r="G12" s="55"/>
      <c r="H12" s="55"/>
      <c r="I12" s="55"/>
      <c r="J12" s="55"/>
      <c r="K12" s="55"/>
      <c r="L12" s="55"/>
    </row>
    <row r="13" spans="1:21" s="35" customFormat="1" ht="13.5" customHeight="1" x14ac:dyDescent="0.25">
      <c r="A13" s="53" t="s">
        <v>39</v>
      </c>
      <c r="B13" s="34" t="s">
        <v>13</v>
      </c>
      <c r="C13" s="53" t="s">
        <v>14</v>
      </c>
      <c r="D13" s="55"/>
      <c r="E13" s="55"/>
      <c r="F13" s="55"/>
      <c r="G13" s="55"/>
      <c r="H13" s="55"/>
      <c r="I13" s="55"/>
      <c r="J13" s="55"/>
      <c r="K13" s="55"/>
      <c r="L13" s="55"/>
    </row>
    <row r="14" spans="1:21" s="35" customFormat="1" ht="13.5" customHeight="1" x14ac:dyDescent="0.25">
      <c r="A14" s="53"/>
      <c r="B14" s="34" t="s">
        <v>17</v>
      </c>
      <c r="C14" s="53"/>
      <c r="D14" s="55"/>
      <c r="E14" s="55"/>
      <c r="F14" s="55"/>
      <c r="G14" s="55"/>
      <c r="H14" s="55"/>
      <c r="I14" s="55"/>
      <c r="J14" s="55"/>
      <c r="K14" s="55"/>
      <c r="L14" s="55"/>
    </row>
    <row r="15" spans="1:21" s="35" customFormat="1" ht="13.5" customHeight="1" x14ac:dyDescent="0.25">
      <c r="A15" s="53" t="s">
        <v>40</v>
      </c>
      <c r="B15" s="34" t="s">
        <v>13</v>
      </c>
      <c r="C15" s="53" t="s">
        <v>14</v>
      </c>
      <c r="D15" s="55"/>
      <c r="E15" s="55"/>
      <c r="F15" s="55"/>
      <c r="G15" s="55"/>
      <c r="H15" s="55"/>
      <c r="I15" s="55"/>
      <c r="J15" s="55"/>
      <c r="K15" s="55"/>
      <c r="L15" s="55"/>
    </row>
    <row r="16" spans="1:21" s="35" customFormat="1" ht="13.5" customHeight="1" x14ac:dyDescent="0.25">
      <c r="A16" s="53"/>
      <c r="B16" s="34" t="s">
        <v>17</v>
      </c>
      <c r="C16" s="53"/>
      <c r="D16" s="55"/>
      <c r="E16" s="55"/>
      <c r="F16" s="55"/>
      <c r="G16" s="55"/>
      <c r="H16" s="55"/>
      <c r="I16" s="55"/>
      <c r="J16" s="55"/>
      <c r="K16" s="55"/>
      <c r="L16" s="55"/>
    </row>
    <row r="17" spans="1:12" s="35" customFormat="1" ht="13.5" customHeight="1" x14ac:dyDescent="0.25">
      <c r="A17" s="53" t="s">
        <v>41</v>
      </c>
      <c r="B17" s="34" t="s">
        <v>13</v>
      </c>
      <c r="C17" s="53" t="s">
        <v>14</v>
      </c>
      <c r="D17" s="55"/>
      <c r="E17" s="55"/>
      <c r="F17" s="55"/>
      <c r="G17" s="55"/>
      <c r="H17" s="55"/>
      <c r="I17" s="55"/>
      <c r="J17" s="55"/>
      <c r="K17" s="55"/>
      <c r="L17" s="55"/>
    </row>
    <row r="18" spans="1:12" s="35" customFormat="1" ht="13.5" customHeight="1" x14ac:dyDescent="0.25">
      <c r="A18" s="53"/>
      <c r="B18" s="34" t="s">
        <v>17</v>
      </c>
      <c r="C18" s="53"/>
      <c r="D18" s="55"/>
      <c r="E18" s="55"/>
      <c r="F18" s="55"/>
      <c r="G18" s="55"/>
      <c r="H18" s="55"/>
      <c r="I18" s="55"/>
      <c r="J18" s="55"/>
      <c r="K18" s="55"/>
      <c r="L18" s="55"/>
    </row>
    <row r="19" spans="1:12" s="35" customFormat="1" ht="13.5" customHeight="1" x14ac:dyDescent="0.25">
      <c r="A19" s="53" t="s">
        <v>42</v>
      </c>
      <c r="B19" s="34" t="s">
        <v>13</v>
      </c>
      <c r="C19" s="53" t="s">
        <v>14</v>
      </c>
      <c r="D19" s="55"/>
      <c r="E19" s="55"/>
      <c r="F19" s="55"/>
      <c r="G19" s="55"/>
      <c r="H19" s="55"/>
      <c r="I19" s="55"/>
      <c r="J19" s="55"/>
      <c r="K19" s="55"/>
      <c r="L19" s="55"/>
    </row>
    <row r="20" spans="1:12" s="35" customFormat="1" ht="13.5" customHeight="1" x14ac:dyDescent="0.25">
      <c r="A20" s="53"/>
      <c r="B20" s="34" t="s">
        <v>17</v>
      </c>
      <c r="C20" s="53"/>
      <c r="D20" s="55"/>
      <c r="E20" s="55"/>
      <c r="F20" s="55"/>
      <c r="G20" s="55"/>
      <c r="H20" s="55"/>
      <c r="I20" s="55"/>
      <c r="J20" s="55"/>
      <c r="K20" s="55"/>
      <c r="L20" s="55"/>
    </row>
    <row r="21" spans="1:12" s="35" customFormat="1" ht="13.5" customHeight="1" x14ac:dyDescent="0.25">
      <c r="A21" s="53" t="s">
        <v>43</v>
      </c>
      <c r="B21" s="34" t="s">
        <v>13</v>
      </c>
      <c r="C21" s="53" t="s">
        <v>14</v>
      </c>
      <c r="D21" s="55"/>
      <c r="E21" s="55"/>
      <c r="F21" s="55"/>
      <c r="G21" s="55"/>
      <c r="H21" s="55"/>
      <c r="I21" s="55"/>
      <c r="J21" s="55"/>
      <c r="K21" s="55"/>
      <c r="L21" s="55"/>
    </row>
    <row r="22" spans="1:12" s="35" customFormat="1" ht="13.5" customHeight="1" x14ac:dyDescent="0.25">
      <c r="A22" s="53"/>
      <c r="B22" s="34" t="s">
        <v>17</v>
      </c>
      <c r="C22" s="53"/>
      <c r="D22" s="55"/>
      <c r="E22" s="55"/>
      <c r="F22" s="55"/>
      <c r="G22" s="55"/>
      <c r="H22" s="55"/>
      <c r="I22" s="55"/>
      <c r="J22" s="55"/>
      <c r="K22" s="55"/>
      <c r="L22" s="55"/>
    </row>
    <row r="23" spans="1:12" s="35" customFormat="1" ht="13.5" customHeight="1" x14ac:dyDescent="0.25">
      <c r="A23" s="53" t="s">
        <v>44</v>
      </c>
      <c r="B23" s="34" t="s">
        <v>13</v>
      </c>
      <c r="C23" s="53" t="s">
        <v>14</v>
      </c>
      <c r="D23" s="55"/>
      <c r="E23" s="55"/>
      <c r="F23" s="55"/>
      <c r="G23" s="55"/>
      <c r="H23" s="55"/>
      <c r="I23" s="55"/>
      <c r="J23" s="55"/>
      <c r="K23" s="55"/>
      <c r="L23" s="55"/>
    </row>
    <row r="24" spans="1:12" s="36" customFormat="1" ht="13.5" customHeight="1" x14ac:dyDescent="0.25">
      <c r="A24" s="53"/>
      <c r="B24" s="34" t="s">
        <v>17</v>
      </c>
      <c r="C24" s="53"/>
      <c r="D24" s="55"/>
      <c r="E24" s="55"/>
      <c r="F24" s="55"/>
      <c r="G24" s="55"/>
      <c r="H24" s="55"/>
      <c r="I24" s="55"/>
      <c r="J24" s="55"/>
      <c r="K24" s="55"/>
      <c r="L24" s="55"/>
    </row>
    <row r="25" spans="1:12" s="35" customFormat="1" ht="13.5" customHeight="1" x14ac:dyDescent="0.25">
      <c r="A25" s="53" t="s">
        <v>45</v>
      </c>
      <c r="B25" s="34" t="s">
        <v>13</v>
      </c>
      <c r="C25" s="53" t="s">
        <v>14</v>
      </c>
      <c r="D25" s="55"/>
      <c r="E25" s="55"/>
      <c r="F25" s="55"/>
      <c r="G25" s="55"/>
      <c r="H25" s="55"/>
      <c r="I25" s="55"/>
      <c r="J25" s="55"/>
      <c r="K25" s="55"/>
      <c r="L25" s="55"/>
    </row>
    <row r="26" spans="1:12" s="36" customFormat="1" ht="13.5" customHeight="1" x14ac:dyDescent="0.25">
      <c r="A26" s="53"/>
      <c r="B26" s="34" t="s">
        <v>17</v>
      </c>
      <c r="C26" s="53"/>
      <c r="D26" s="55"/>
      <c r="E26" s="55"/>
      <c r="F26" s="55"/>
      <c r="G26" s="55"/>
      <c r="H26" s="55"/>
      <c r="I26" s="55"/>
      <c r="J26" s="55"/>
      <c r="K26" s="55"/>
      <c r="L26" s="55"/>
    </row>
    <row r="27" spans="1:12" s="36" customFormat="1" ht="13.5" customHeight="1" x14ac:dyDescent="0.25">
      <c r="A27" s="53" t="s">
        <v>46</v>
      </c>
      <c r="B27" s="34" t="s">
        <v>13</v>
      </c>
      <c r="C27" s="53" t="s">
        <v>14</v>
      </c>
      <c r="D27" s="55"/>
      <c r="E27" s="55"/>
      <c r="F27" s="55"/>
      <c r="G27" s="55"/>
      <c r="H27" s="55"/>
      <c r="I27" s="55"/>
      <c r="J27" s="55"/>
      <c r="K27" s="55"/>
      <c r="L27" s="55"/>
    </row>
    <row r="28" spans="1:12" s="36" customFormat="1" ht="13.5" customHeight="1" x14ac:dyDescent="0.25">
      <c r="A28" s="53"/>
      <c r="B28" s="34" t="s">
        <v>17</v>
      </c>
      <c r="C28" s="53"/>
      <c r="D28" s="55"/>
      <c r="E28" s="55"/>
      <c r="F28" s="55"/>
      <c r="G28" s="55"/>
      <c r="H28" s="55"/>
      <c r="I28" s="55"/>
      <c r="J28" s="55"/>
      <c r="K28" s="55"/>
      <c r="L28" s="55"/>
    </row>
    <row r="29" spans="1:12" s="35" customFormat="1" ht="13.5" customHeight="1" x14ac:dyDescent="0.25">
      <c r="A29" s="53" t="s">
        <v>47</v>
      </c>
      <c r="B29" s="34" t="s">
        <v>13</v>
      </c>
      <c r="C29" s="53" t="s">
        <v>14</v>
      </c>
      <c r="D29" s="55"/>
      <c r="E29" s="55"/>
      <c r="F29" s="55"/>
      <c r="G29" s="55"/>
      <c r="H29" s="55"/>
      <c r="I29" s="55"/>
      <c r="J29" s="55"/>
      <c r="K29" s="55"/>
      <c r="L29" s="55"/>
    </row>
    <row r="30" spans="1:12" s="36" customFormat="1" ht="13.5" customHeight="1" x14ac:dyDescent="0.25">
      <c r="A30" s="53"/>
      <c r="B30" s="34" t="s">
        <v>17</v>
      </c>
      <c r="C30" s="53"/>
      <c r="D30" s="55"/>
      <c r="E30" s="55"/>
      <c r="F30" s="55"/>
      <c r="G30" s="55"/>
      <c r="H30" s="55"/>
      <c r="I30" s="55"/>
      <c r="J30" s="55"/>
      <c r="K30" s="55"/>
      <c r="L30" s="55"/>
    </row>
    <row r="31" spans="1:12" s="36" customFormat="1" ht="29.25" customHeight="1" x14ac:dyDescent="0.25">
      <c r="A31" s="53" t="s">
        <v>18</v>
      </c>
      <c r="B31" s="53"/>
      <c r="C31" s="53"/>
      <c r="D31" s="53"/>
      <c r="E31" s="37" t="s">
        <v>48</v>
      </c>
      <c r="F31" s="38">
        <f t="shared" ref="F31:K31" si="0">SUM(F7:F30)</f>
        <v>0</v>
      </c>
      <c r="G31" s="38">
        <f t="shared" si="0"/>
        <v>0</v>
      </c>
      <c r="H31" s="38">
        <f t="shared" si="0"/>
        <v>0</v>
      </c>
      <c r="I31" s="38">
        <f t="shared" si="0"/>
        <v>0</v>
      </c>
      <c r="J31" s="38">
        <f t="shared" si="0"/>
        <v>0</v>
      </c>
      <c r="K31" s="38">
        <f t="shared" si="0"/>
        <v>0</v>
      </c>
      <c r="L31" s="38"/>
    </row>
    <row r="32" spans="1:12" s="36" customFormat="1" ht="21" customHeight="1" x14ac:dyDescent="0.25">
      <c r="A32" s="29"/>
      <c r="B32" s="39"/>
      <c r="C32" s="29"/>
      <c r="D32" s="29"/>
      <c r="E32" s="29"/>
      <c r="F32" s="29"/>
      <c r="G32" s="29"/>
      <c r="H32" s="39"/>
      <c r="I32" s="39"/>
      <c r="J32" s="39"/>
      <c r="K32" s="39"/>
      <c r="L32" s="39"/>
    </row>
    <row r="33" spans="1:12" s="41" customFormat="1" x14ac:dyDescent="0.25">
      <c r="A33" s="29"/>
      <c r="B33" s="39" t="s">
        <v>49</v>
      </c>
      <c r="C33" s="29"/>
      <c r="D33" s="29"/>
      <c r="E33" s="29"/>
      <c r="F33" s="29"/>
      <c r="G33" s="29"/>
      <c r="H33" s="39"/>
      <c r="I33" s="39"/>
      <c r="J33" s="39"/>
      <c r="K33" s="39"/>
      <c r="L33" s="40"/>
    </row>
    <row r="34" spans="1:12" s="41" customFormat="1" x14ac:dyDescent="0.25">
      <c r="A34" s="54" t="s">
        <v>50</v>
      </c>
      <c r="B34" s="54"/>
      <c r="C34" s="54"/>
      <c r="D34" s="54"/>
      <c r="E34" s="54"/>
      <c r="F34" s="54"/>
      <c r="G34" s="54"/>
      <c r="H34" s="54"/>
      <c r="I34" s="54"/>
      <c r="J34" s="54"/>
      <c r="K34" s="54"/>
      <c r="L34" s="54"/>
    </row>
    <row r="35" spans="1:12" s="41" customFormat="1" ht="18" customHeight="1" x14ac:dyDescent="0.25">
      <c r="A35" s="29"/>
      <c r="B35" s="29"/>
      <c r="C35" s="29"/>
      <c r="D35" s="29"/>
      <c r="E35" s="29"/>
      <c r="F35" s="29"/>
      <c r="G35" s="29"/>
      <c r="H35" s="29"/>
      <c r="I35" s="29"/>
      <c r="J35" s="29"/>
      <c r="K35" s="29"/>
      <c r="L35" s="29"/>
    </row>
  </sheetData>
  <mergeCells count="148">
    <mergeCell ref="A1:L1"/>
    <mergeCell ref="A2:L2"/>
    <mergeCell ref="A3:L3"/>
    <mergeCell ref="A5:A6"/>
    <mergeCell ref="C5:C6"/>
    <mergeCell ref="D5:D6"/>
    <mergeCell ref="E5:E6"/>
    <mergeCell ref="F5:F6"/>
    <mergeCell ref="G5:G6"/>
    <mergeCell ref="H5:H6"/>
    <mergeCell ref="A9:A10"/>
    <mergeCell ref="C9:C10"/>
    <mergeCell ref="D9:D10"/>
    <mergeCell ref="E9:E10"/>
    <mergeCell ref="F9:F10"/>
    <mergeCell ref="I5:I6"/>
    <mergeCell ref="J5:J6"/>
    <mergeCell ref="K5:K6"/>
    <mergeCell ref="L5:L6"/>
    <mergeCell ref="A7:A8"/>
    <mergeCell ref="C7:C8"/>
    <mergeCell ref="D7:D8"/>
    <mergeCell ref="E7:E8"/>
    <mergeCell ref="F7:F8"/>
    <mergeCell ref="G7:G8"/>
    <mergeCell ref="G9:G10"/>
    <mergeCell ref="H9:H10"/>
    <mergeCell ref="I9:I10"/>
    <mergeCell ref="J9:J10"/>
    <mergeCell ref="K9:K10"/>
    <mergeCell ref="L9:L10"/>
    <mergeCell ref="H7:H8"/>
    <mergeCell ref="I7:I8"/>
    <mergeCell ref="J7:J8"/>
    <mergeCell ref="K7:K8"/>
    <mergeCell ref="L7:L8"/>
    <mergeCell ref="A13:A14"/>
    <mergeCell ref="C13:C14"/>
    <mergeCell ref="D13:D14"/>
    <mergeCell ref="E13:E14"/>
    <mergeCell ref="F13:F14"/>
    <mergeCell ref="A11:A12"/>
    <mergeCell ref="C11:C12"/>
    <mergeCell ref="D11:D12"/>
    <mergeCell ref="E11:E12"/>
    <mergeCell ref="F11:F12"/>
    <mergeCell ref="G13:G14"/>
    <mergeCell ref="H13:H14"/>
    <mergeCell ref="I13:I14"/>
    <mergeCell ref="J13:J14"/>
    <mergeCell ref="K13:K14"/>
    <mergeCell ref="L13:L14"/>
    <mergeCell ref="H11:H12"/>
    <mergeCell ref="I11:I12"/>
    <mergeCell ref="J11:J12"/>
    <mergeCell ref="K11:K12"/>
    <mergeCell ref="L11:L12"/>
    <mergeCell ref="G11:G12"/>
    <mergeCell ref="A17:A18"/>
    <mergeCell ref="C17:C18"/>
    <mergeCell ref="D17:D18"/>
    <mergeCell ref="E17:E18"/>
    <mergeCell ref="F17:F18"/>
    <mergeCell ref="A15:A16"/>
    <mergeCell ref="C15:C16"/>
    <mergeCell ref="D15:D16"/>
    <mergeCell ref="E15:E16"/>
    <mergeCell ref="F15:F16"/>
    <mergeCell ref="G17:G18"/>
    <mergeCell ref="H17:H18"/>
    <mergeCell ref="I17:I18"/>
    <mergeCell ref="J17:J18"/>
    <mergeCell ref="K17:K18"/>
    <mergeCell ref="L17:L18"/>
    <mergeCell ref="H15:H16"/>
    <mergeCell ref="I15:I16"/>
    <mergeCell ref="J15:J16"/>
    <mergeCell ref="K15:K16"/>
    <mergeCell ref="L15:L16"/>
    <mergeCell ref="G15:G16"/>
    <mergeCell ref="A21:A22"/>
    <mergeCell ref="C21:C22"/>
    <mergeCell ref="D21:D22"/>
    <mergeCell ref="E21:E22"/>
    <mergeCell ref="F21:F22"/>
    <mergeCell ref="A19:A20"/>
    <mergeCell ref="C19:C20"/>
    <mergeCell ref="D19:D20"/>
    <mergeCell ref="E19:E20"/>
    <mergeCell ref="F19:F20"/>
    <mergeCell ref="G21:G22"/>
    <mergeCell ref="H21:H22"/>
    <mergeCell ref="I21:I22"/>
    <mergeCell ref="J21:J22"/>
    <mergeCell ref="K21:K22"/>
    <mergeCell ref="L21:L22"/>
    <mergeCell ref="H19:H20"/>
    <mergeCell ref="I19:I20"/>
    <mergeCell ref="J19:J20"/>
    <mergeCell ref="K19:K20"/>
    <mergeCell ref="L19:L20"/>
    <mergeCell ref="G19:G20"/>
    <mergeCell ref="A25:A26"/>
    <mergeCell ref="C25:C26"/>
    <mergeCell ref="D25:D26"/>
    <mergeCell ref="E25:E26"/>
    <mergeCell ref="F25:F26"/>
    <mergeCell ref="A23:A24"/>
    <mergeCell ref="C23:C24"/>
    <mergeCell ref="D23:D24"/>
    <mergeCell ref="E23:E24"/>
    <mergeCell ref="F23:F24"/>
    <mergeCell ref="G25:G26"/>
    <mergeCell ref="H25:H26"/>
    <mergeCell ref="I25:I26"/>
    <mergeCell ref="J25:J26"/>
    <mergeCell ref="K25:K26"/>
    <mergeCell ref="L25:L26"/>
    <mergeCell ref="H23:H24"/>
    <mergeCell ref="I23:I24"/>
    <mergeCell ref="J23:J24"/>
    <mergeCell ref="K23:K24"/>
    <mergeCell ref="L23:L24"/>
    <mergeCell ref="G23:G24"/>
    <mergeCell ref="A31:D31"/>
    <mergeCell ref="A34:L34"/>
    <mergeCell ref="G29:G30"/>
    <mergeCell ref="H29:H30"/>
    <mergeCell ref="I29:I30"/>
    <mergeCell ref="J29:J30"/>
    <mergeCell ref="K29:K30"/>
    <mergeCell ref="L29:L30"/>
    <mergeCell ref="H27:H28"/>
    <mergeCell ref="I27:I28"/>
    <mergeCell ref="J27:J28"/>
    <mergeCell ref="K27:K28"/>
    <mergeCell ref="L27:L28"/>
    <mergeCell ref="A29:A30"/>
    <mergeCell ref="C29:C30"/>
    <mergeCell ref="D29:D30"/>
    <mergeCell ref="E29:E30"/>
    <mergeCell ref="F29:F30"/>
    <mergeCell ref="A27:A28"/>
    <mergeCell ref="C27:C28"/>
    <mergeCell ref="D27:D28"/>
    <mergeCell ref="E27:E28"/>
    <mergeCell ref="F27:F28"/>
    <mergeCell ref="G27:G28"/>
  </mergeCells>
  <phoneticPr fontId="5" type="noConversion"/>
  <printOptions horizontalCentered="1" verticalCentered="1"/>
  <pageMargins left="0.23622047244094502" right="0.23622047244094502" top="0.74803149606299213" bottom="0.74803149606299213" header="0.31496062992126012" footer="0.31496062992126012"/>
  <pageSetup paperSize="9" scale="80" fitToWidth="0" fitToHeight="0"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3</vt:i4>
      </vt:variant>
    </vt:vector>
  </HeadingPairs>
  <TitlesOfParts>
    <vt:vector size="5" baseType="lpstr">
      <vt:lpstr>114臨時工資(範例)</vt:lpstr>
      <vt:lpstr>114雇主應負擔之勞健保及提繳勞工退休金費用清冊(範例)</vt:lpstr>
      <vt:lpstr>'114雇主應負擔之勞健保及提繳勞工退休金費用清冊(範例)'!Print_Area</vt:lpstr>
      <vt:lpstr>'114臨時工資(範例)'!Print_Area</vt:lpstr>
      <vt:lpstr>'114雇主應負擔之勞健保及提繳勞工退休金費用清冊(範例)'!Print_Titles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衛生局許琇雅</dc:creator>
  <cp:lastModifiedBy>曾子芸</cp:lastModifiedBy>
  <cp:lastPrinted>2025-03-13T10:40:35Z</cp:lastPrinted>
  <dcterms:created xsi:type="dcterms:W3CDTF">2022-01-24T02:56:47Z</dcterms:created>
  <dcterms:modified xsi:type="dcterms:W3CDTF">2026-04-20T06:29:12Z</dcterms:modified>
</cp:coreProperties>
</file>