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1830\Downloads\宣傳凍精凍卵\掛網\"/>
    </mc:Choice>
  </mc:AlternateContent>
  <xr:revisionPtr revIDLastSave="0" documentId="8_{ACBE241F-6C3F-4041-BD9D-2C313E527588}" xr6:coauthVersionLast="47" xr6:coauthVersionMax="47" xr10:uidLastSave="{00000000-0000-0000-0000-000000000000}"/>
  <bookViews>
    <workbookView xWindow="-120" yWindow="-120" windowWidth="29040" windowHeight="15720" xr2:uid="{820DE879-EDFB-4A7D-B5F0-EF7FAEC3AD1C}"/>
  </bookViews>
  <sheets>
    <sheet name="公告" sheetId="1" r:id="rId1"/>
  </sheets>
  <externalReferences>
    <externalReference r:id="rId2"/>
  </externalReferences>
  <definedNames>
    <definedName name="_xlnm.Print_Area" localSheetId="0">公告!$A$1:$G$106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5" i="1" l="1"/>
  <c r="F105" i="1"/>
  <c r="D103" i="1"/>
  <c r="D100" i="1"/>
  <c r="D99" i="1"/>
  <c r="D98" i="1"/>
  <c r="D97" i="1"/>
  <c r="D92" i="1"/>
  <c r="D91" i="1"/>
  <c r="D89" i="1"/>
  <c r="D86" i="1"/>
  <c r="D85" i="1"/>
  <c r="D84" i="1"/>
  <c r="D75" i="1"/>
  <c r="D71" i="1"/>
  <c r="D67" i="1"/>
  <c r="D64" i="1"/>
  <c r="D63" i="1"/>
  <c r="D62" i="1"/>
  <c r="D60" i="1"/>
  <c r="D59" i="1"/>
  <c r="D58" i="1"/>
  <c r="D56" i="1"/>
  <c r="D55" i="1"/>
  <c r="D54" i="1"/>
  <c r="D53" i="1"/>
  <c r="D50" i="1"/>
  <c r="D48" i="1"/>
</calcChain>
</file>

<file path=xl/sharedStrings.xml><?xml version="1.0" encoding="utf-8"?>
<sst xmlns="http://schemas.openxmlformats.org/spreadsheetml/2006/main" count="505" uniqueCount="306">
  <si>
    <t>國民健康署人工生殖機構許可通過名單</t>
    <phoneticPr fontId="1" type="noConversion"/>
  </si>
  <si>
    <t>縣市別</t>
  </si>
  <si>
    <t>序號</t>
    <phoneticPr fontId="1" type="noConversion"/>
  </si>
  <si>
    <t>補助方案之特約人工生殖機構名稱</t>
  </si>
  <si>
    <t>地址</t>
    <phoneticPr fontId="1" type="noConversion"/>
  </si>
  <si>
    <t>電話</t>
    <phoneticPr fontId="1" type="noConversion"/>
  </si>
  <si>
    <t>有無
凍卵項目</t>
    <phoneticPr fontId="1" type="noConversion"/>
  </si>
  <si>
    <t>有無
凍精項目</t>
    <phoneticPr fontId="1" type="noConversion"/>
  </si>
  <si>
    <t>臺中市</t>
    <phoneticPr fontId="1" type="noConversion"/>
  </si>
  <si>
    <t>中國醫藥大學附設醫院</t>
  </si>
  <si>
    <t>臺中市北區育德路2號</t>
  </si>
  <si>
    <t>04-22052121</t>
    <phoneticPr fontId="1" type="noConversion"/>
  </si>
  <si>
    <t>V</t>
    <phoneticPr fontId="1" type="noConversion"/>
  </si>
  <si>
    <t>林新醫療社團法人林新醫院</t>
  </si>
  <si>
    <t>臺中市南屯區惠中路三段36號</t>
  </si>
  <si>
    <t>04-22586688</t>
    <phoneticPr fontId="1" type="noConversion"/>
  </si>
  <si>
    <t>劉忠俊婦產科診所</t>
  </si>
  <si>
    <t>臺中市西區臺灣大道375號6樓</t>
    <phoneticPr fontId="1" type="noConversion"/>
  </si>
  <si>
    <t>04-23288558</t>
    <phoneticPr fontId="1" type="noConversion"/>
  </si>
  <si>
    <t>美村婦產科診所</t>
  </si>
  <si>
    <t>臺中市西區美村路一段588號</t>
    <phoneticPr fontId="1" type="noConversion"/>
  </si>
  <si>
    <t>04-23787212</t>
    <phoneticPr fontId="1" type="noConversion"/>
  </si>
  <si>
    <t>茂盛醫院</t>
  </si>
  <si>
    <t>臺中市北屯區昌平路一段30-6號</t>
  </si>
  <si>
    <t>04-22347057</t>
    <phoneticPr fontId="1" type="noConversion"/>
  </si>
  <si>
    <t>中山醫學院附設醫院</t>
  </si>
  <si>
    <t>臺中市南區建國北路一段110號</t>
  </si>
  <si>
    <t>04-24739595</t>
    <phoneticPr fontId="1" type="noConversion"/>
  </si>
  <si>
    <t>大新婦產科診所</t>
  </si>
  <si>
    <t>臺中市南屯區大進街449號1-3樓</t>
  </si>
  <si>
    <t>04-23206969</t>
    <phoneticPr fontId="1" type="noConversion"/>
  </si>
  <si>
    <t>張帆婦產科診所</t>
  </si>
  <si>
    <t>臺中市西屯區台灣大道三段566號</t>
    <phoneticPr fontId="1" type="noConversion"/>
  </si>
  <si>
    <t>04-24513833</t>
    <phoneticPr fontId="1" type="noConversion"/>
  </si>
  <si>
    <t>樂芙婦產科診所</t>
  </si>
  <si>
    <t>臺中市北屯區文心路四段257號</t>
    <phoneticPr fontId="1" type="noConversion"/>
  </si>
  <si>
    <t>04-22922299</t>
    <phoneticPr fontId="1" type="noConversion"/>
  </si>
  <si>
    <t>臺中榮民總醫院</t>
  </si>
  <si>
    <t>臺中市西屯區臺灣大道四段1650號</t>
  </si>
  <si>
    <t>04-23592525</t>
    <phoneticPr fontId="1" type="noConversion"/>
  </si>
  <si>
    <t>謝耀元婦產科診所</t>
  </si>
  <si>
    <t>臺中市南區台中路12號</t>
    <phoneticPr fontId="1" type="noConversion"/>
  </si>
  <si>
    <t>04-22212023</t>
    <phoneticPr fontId="1" type="noConversion"/>
  </si>
  <si>
    <t>佛教慈濟醫療財團法人台中慈濟醫院</t>
  </si>
  <si>
    <t>臺中市潭子區豐興路一段88號</t>
  </si>
  <si>
    <t>04-36060666</t>
    <phoneticPr fontId="1" type="noConversion"/>
  </si>
  <si>
    <t>童綜合醫療社團法人童綜合醫院</t>
  </si>
  <si>
    <t>臺中市梧棲區臺灣大道八段699號</t>
  </si>
  <si>
    <t>04-26581919</t>
    <phoneticPr fontId="1" type="noConversion"/>
  </si>
  <si>
    <t>禾馨宜蘊婦產科診所(備註：臺中市)</t>
  </si>
  <si>
    <t>臺中市西屯區惠中路一段88號9樓</t>
    <phoneticPr fontId="1" type="noConversion"/>
  </si>
  <si>
    <t>04-22557688</t>
    <phoneticPr fontId="1" type="noConversion"/>
  </si>
  <si>
    <t>基隆市</t>
    <phoneticPr fontId="1" type="noConversion"/>
  </si>
  <si>
    <t>健安婦產科診所</t>
  </si>
  <si>
    <t>基隆市仁二路78號</t>
    <phoneticPr fontId="1" type="noConversion"/>
  </si>
  <si>
    <t>02-24244543</t>
    <phoneticPr fontId="1" type="noConversion"/>
  </si>
  <si>
    <t>基隆生基婦產科診所</t>
  </si>
  <si>
    <t>基隆市仁愛區劉銘傳路1號</t>
    <phoneticPr fontId="1" type="noConversion"/>
  </si>
  <si>
    <t>02-24257588</t>
    <phoneticPr fontId="1" type="noConversion"/>
  </si>
  <si>
    <t>臺北市</t>
    <phoneticPr fontId="1" type="noConversion"/>
  </si>
  <si>
    <t>國立臺灣大學醫學院附設醫院</t>
  </si>
  <si>
    <t>臺北市中山南路7號</t>
  </si>
  <si>
    <t>02-23123456</t>
    <phoneticPr fontId="1" type="noConversion"/>
  </si>
  <si>
    <t>臺北榮民總醫院</t>
  </si>
  <si>
    <t>臺北市石牌路二段201號</t>
  </si>
  <si>
    <t>02-28712121</t>
    <phoneticPr fontId="1" type="noConversion"/>
  </si>
  <si>
    <t>中山醫療社團法人中山醫院</t>
  </si>
  <si>
    <t>臺北市仁愛路四段112巷11號</t>
  </si>
  <si>
    <t>02-27081166</t>
    <phoneticPr fontId="1" type="noConversion"/>
  </si>
  <si>
    <t>長庚醫療財團法人臺北長庚紀念醫院</t>
  </si>
  <si>
    <t>臺北市敦化北路199號</t>
  </si>
  <si>
    <t>02-27135211</t>
    <phoneticPr fontId="1" type="noConversion"/>
  </si>
  <si>
    <t>臺北醫學大學附設醫院</t>
  </si>
  <si>
    <t>臺北市吳興街252號</t>
  </si>
  <si>
    <t>02-27372181</t>
    <phoneticPr fontId="1" type="noConversion"/>
  </si>
  <si>
    <t>國泰醫療財團法人國泰綜合醫院</t>
  </si>
  <si>
    <t>臺北市仁愛路四段280號</t>
  </si>
  <si>
    <t>02-27082121</t>
    <phoneticPr fontId="1" type="noConversion"/>
  </si>
  <si>
    <t>基督復臨安息日會醫療財團法人臺安醫院</t>
  </si>
  <si>
    <t xml:space="preserve">臺北市松山區八德路2段424號 </t>
  </si>
  <si>
    <t>02-27718151</t>
    <phoneticPr fontId="1" type="noConversion"/>
  </si>
  <si>
    <t>新光醫療財團法人新光吳火獅紀念醫院</t>
  </si>
  <si>
    <t>臺北市士林區文昌路95號</t>
  </si>
  <si>
    <t>02-28332211</t>
    <phoneticPr fontId="1" type="noConversion"/>
  </si>
  <si>
    <t>生泉婦產科診所</t>
  </si>
  <si>
    <t>臺北市民生東路一段30號3樓</t>
  </si>
  <si>
    <t>02-25235566</t>
    <phoneticPr fontId="1" type="noConversion"/>
  </si>
  <si>
    <t>宏孕診所</t>
  </si>
  <si>
    <t>臺北市新生南路一段56號14樓</t>
  </si>
  <si>
    <t>02-23921920</t>
    <phoneticPr fontId="1" type="noConversion"/>
  </si>
  <si>
    <t>祈新婦產科診所</t>
  </si>
  <si>
    <t>臺北市懷寧街78號10樓</t>
  </si>
  <si>
    <t>02-23612800</t>
    <phoneticPr fontId="1" type="noConversion"/>
  </si>
  <si>
    <t>愛群婦產科診所</t>
  </si>
  <si>
    <t>臺北市大安區信義路三段178號6、7樓</t>
    <phoneticPr fontId="1" type="noConversion"/>
  </si>
  <si>
    <t>02-55998333</t>
    <phoneticPr fontId="1" type="noConversion"/>
  </si>
  <si>
    <t>黃建榮婦產科診所</t>
  </si>
  <si>
    <t>臺北市中山區南京東路二段100號11樓</t>
  </si>
  <si>
    <t>02-25679066</t>
    <phoneticPr fontId="1" type="noConversion"/>
  </si>
  <si>
    <t>王家瑋婦產科診所</t>
  </si>
  <si>
    <t>臺北市信義區基隆路二段60號</t>
  </si>
  <si>
    <t>02-27586966</t>
    <phoneticPr fontId="1" type="noConversion"/>
  </si>
  <si>
    <t>生基婦產科診所</t>
  </si>
  <si>
    <t>臺北市長安東路二段108號2樓</t>
  </si>
  <si>
    <t>02-25181388</t>
    <phoneticPr fontId="1" type="noConversion"/>
  </si>
  <si>
    <r>
      <t>臺北市立聯合醫院</t>
    </r>
    <r>
      <rPr>
        <sz val="12"/>
        <color theme="1"/>
        <rFont val="Times New Roman"/>
        <family val="1"/>
      </rPr>
      <t>(</t>
    </r>
    <r>
      <rPr>
        <sz val="12"/>
        <color theme="1"/>
        <rFont val="SimSun"/>
        <charset val="134"/>
      </rPr>
      <t>仁愛院區</t>
    </r>
    <r>
      <rPr>
        <sz val="12"/>
        <color theme="1"/>
        <rFont val="Times New Roman"/>
        <family val="1"/>
      </rPr>
      <t>)</t>
    </r>
  </si>
  <si>
    <t>臺北市大安區仁愛路四段10號</t>
    <phoneticPr fontId="1" type="noConversion"/>
  </si>
  <si>
    <t>02-27093600</t>
    <phoneticPr fontId="1" type="noConversion"/>
  </si>
  <si>
    <t>華育婦產科診所</t>
  </si>
  <si>
    <t>臺北市大安區敦化南路2段39號12樓</t>
    <phoneticPr fontId="1" type="noConversion"/>
  </si>
  <si>
    <t>02-27099966</t>
    <phoneticPr fontId="1" type="noConversion"/>
  </si>
  <si>
    <r>
      <t>送子鳥</t>
    </r>
    <r>
      <rPr>
        <sz val="12"/>
        <rFont val="Times New Roman"/>
        <family val="1"/>
      </rPr>
      <t>11</t>
    </r>
    <r>
      <rPr>
        <sz val="12"/>
        <rFont val="SimSun"/>
        <charset val="134"/>
      </rPr>
      <t>診所</t>
    </r>
    <r>
      <rPr>
        <sz val="12"/>
        <rFont val="新細明體"/>
        <family val="1"/>
        <charset val="136"/>
        <scheme val="minor"/>
      </rPr>
      <t>(送子鳥11生殖中心)</t>
    </r>
    <phoneticPr fontId="1" type="noConversion"/>
  </si>
  <si>
    <t>臺北市中山區樂群二路189號</t>
  </si>
  <si>
    <t>02-25323357</t>
    <phoneticPr fontId="1" type="noConversion"/>
  </si>
  <si>
    <t>佑昇診所</t>
  </si>
  <si>
    <t>臺北市中山區長安東路二段88號8樓</t>
  </si>
  <si>
    <t>02-25176696</t>
    <phoneticPr fontId="1" type="noConversion"/>
  </si>
  <si>
    <t>臺北婦產科診所</t>
    <phoneticPr fontId="1" type="noConversion"/>
  </si>
  <si>
    <t>臺北市松仁路100號14樓</t>
  </si>
  <si>
    <t>02-27252333</t>
  </si>
  <si>
    <t>孕醫診所</t>
  </si>
  <si>
    <t>臺北市中山區松江路318號2樓</t>
  </si>
  <si>
    <t>02-21006318</t>
  </si>
  <si>
    <t>楊鵬生婦產科診所</t>
  </si>
  <si>
    <t>臺北市大安區信義路二段72號2樓</t>
    <phoneticPr fontId="1" type="noConversion"/>
  </si>
  <si>
    <t>02-23568820</t>
  </si>
  <si>
    <r>
      <t>禾馨宜蘊婦產科診所</t>
    </r>
    <r>
      <rPr>
        <sz val="12"/>
        <rFont val="Times New Roman"/>
        <family val="1"/>
      </rPr>
      <t>(</t>
    </r>
    <r>
      <rPr>
        <sz val="12"/>
        <rFont val="SimSun"/>
        <charset val="134"/>
      </rPr>
      <t>備註：臺北市</t>
    </r>
    <r>
      <rPr>
        <sz val="12"/>
        <rFont val="Times New Roman"/>
        <family val="1"/>
      </rPr>
      <t>)</t>
    </r>
  </si>
  <si>
    <t>臺北市大安區信義路三段149號15樓</t>
  </si>
  <si>
    <t>02-27065288</t>
  </si>
  <si>
    <t>國防醫學院三軍總醫院</t>
  </si>
  <si>
    <t>臺北市成功路二段325號</t>
  </si>
  <si>
    <t>02-87923311</t>
  </si>
  <si>
    <t>台灣基督長老教會馬偕醫療財團法人馬偕紀念醫院</t>
  </si>
  <si>
    <t>臺北市中山北路二段92號</t>
  </si>
  <si>
    <t>02-25433535</t>
  </si>
  <si>
    <t>家瑋生育診所</t>
  </si>
  <si>
    <t>臺北市信義區光復南路 525號1樓</t>
    <phoneticPr fontId="1" type="noConversion"/>
  </si>
  <si>
    <t>新北市</t>
    <phoneticPr fontId="1" type="noConversion"/>
  </si>
  <si>
    <t>佛教慈濟醫療財團法人臺北慈濟醫院</t>
  </si>
  <si>
    <t>新北市新店區建國路289號</t>
    <phoneticPr fontId="1" type="noConversion"/>
  </si>
  <si>
    <t>02-66289779</t>
  </si>
  <si>
    <t>醫療財團法人徐元智先生醫藥基金會亞東紀念醫院</t>
  </si>
  <si>
    <t>新北市板橋區南雅南路二段21號</t>
  </si>
  <si>
    <t>02-89667000</t>
  </si>
  <si>
    <t>蔡佳璋婦產科診所</t>
  </si>
  <si>
    <t>新北市中和區中山路三段152之1號</t>
  </si>
  <si>
    <t>02-82212468</t>
    <phoneticPr fontId="1" type="noConversion"/>
  </si>
  <si>
    <t>星孕國際診所</t>
    <phoneticPr fontId="1" type="noConversion"/>
  </si>
  <si>
    <t>02-89288666</t>
    <phoneticPr fontId="1" type="noConversion"/>
  </si>
  <si>
    <r>
      <t>茂盛板橋生殖診所</t>
    </r>
    <r>
      <rPr>
        <sz val="12"/>
        <rFont val="新細明體"/>
        <family val="1"/>
        <charset val="136"/>
        <scheme val="minor"/>
      </rPr>
      <t>(茂盛板橋生殖中心)</t>
    </r>
    <phoneticPr fontId="1" type="noConversion"/>
  </si>
  <si>
    <t>新北市板橋區文化路一段188巷51號2樓</t>
  </si>
  <si>
    <t>02-22586208</t>
    <phoneticPr fontId="1" type="noConversion"/>
  </si>
  <si>
    <t>基生婦產科診所</t>
  </si>
  <si>
    <t>02-89512299</t>
    <phoneticPr fontId="1" type="noConversion"/>
  </si>
  <si>
    <t>衛生福利部雙和醫院(委託臺北醫學大學興建經營)</t>
    <phoneticPr fontId="1" type="noConversion"/>
  </si>
  <si>
    <t>新北市中和區中正路291號</t>
  </si>
  <si>
    <t>02-22490088</t>
    <phoneticPr fontId="1" type="noConversion"/>
  </si>
  <si>
    <t>桃園市</t>
    <phoneticPr fontId="1" type="noConversion"/>
  </si>
  <si>
    <t>長庚醫療財團法人林口長庚紀念醫院</t>
  </si>
  <si>
    <t>桃園市龜山區復興街5號</t>
    <phoneticPr fontId="1" type="noConversion"/>
  </si>
  <si>
    <t>03-3281200</t>
    <phoneticPr fontId="1" type="noConversion"/>
  </si>
  <si>
    <t>宏其醫療社團法人宏其婦幼醫院</t>
    <phoneticPr fontId="1" type="noConversion"/>
  </si>
  <si>
    <t>03-4618888</t>
    <phoneticPr fontId="1" type="noConversion"/>
  </si>
  <si>
    <t>惠生婦產科診所</t>
  </si>
  <si>
    <t>03-3364751</t>
    <phoneticPr fontId="1" type="noConversion"/>
  </si>
  <si>
    <t>衛生福利部桃園醫院</t>
  </si>
  <si>
    <t>03-3699721</t>
    <phoneticPr fontId="1" type="noConversion"/>
  </si>
  <si>
    <t>婦茂婦幼診所</t>
  </si>
  <si>
    <t>03-3015968</t>
    <phoneticPr fontId="1" type="noConversion"/>
  </si>
  <si>
    <t>敏盛綜合醫院</t>
  </si>
  <si>
    <t>桃園市桃園區經國路168號</t>
    <phoneticPr fontId="1" type="noConversion"/>
  </si>
  <si>
    <t>03-3179599</t>
  </si>
  <si>
    <t>禾馨宜蘊婦產科診所(備註：桃園市)</t>
  </si>
  <si>
    <t>03-3166288</t>
  </si>
  <si>
    <t>桃園宏其生基診所</t>
  </si>
  <si>
    <t>03-3018888</t>
  </si>
  <si>
    <t>桃園秉坤婦幼醫院</t>
  </si>
  <si>
    <t>03-3709191</t>
  </si>
  <si>
    <t>桃園市桃園區同德六街103號</t>
    <phoneticPr fontId="1" type="noConversion"/>
  </si>
  <si>
    <t>02-55998338</t>
  </si>
  <si>
    <t>新竹市</t>
    <phoneticPr fontId="1" type="noConversion"/>
  </si>
  <si>
    <t>江婦產科診所</t>
  </si>
  <si>
    <t>03-5353532</t>
  </si>
  <si>
    <t>送子鳥診所</t>
  </si>
  <si>
    <t>03-5733355</t>
  </si>
  <si>
    <t>林正凱好孕診所</t>
  </si>
  <si>
    <t>03-5235000</t>
  </si>
  <si>
    <t>新竹市立馬偕兒童醫院(委託台灣基督長老教會馬偕醫療財團法人興建經營)</t>
  </si>
  <si>
    <t>新竹市東區建功二路28號</t>
    <phoneticPr fontId="1" type="noConversion"/>
  </si>
  <si>
    <t>03-5719999</t>
  </si>
  <si>
    <t>新竹縣</t>
    <phoneticPr fontId="1" type="noConversion"/>
  </si>
  <si>
    <t>國立臺灣大學醫學院附設醫院新竹臺大分院生醫醫院</t>
  </si>
  <si>
    <t>新竹縣竹北市生醫路一段2號</t>
  </si>
  <si>
    <t>03-6677600</t>
    <phoneticPr fontId="1" type="noConversion"/>
  </si>
  <si>
    <t>東元醫療社團法人艾微芙診所</t>
  </si>
  <si>
    <t>03-6589090</t>
    <phoneticPr fontId="1" type="noConversion"/>
  </si>
  <si>
    <t>中國醫藥大學新竹附設醫院</t>
  </si>
  <si>
    <t>新竹縣竹北市興隆路一段199號</t>
  </si>
  <si>
    <t>03-5580558</t>
    <phoneticPr fontId="1" type="noConversion"/>
  </si>
  <si>
    <t>苗栗縣</t>
    <phoneticPr fontId="1" type="noConversion"/>
  </si>
  <si>
    <t>大千綜合醫院</t>
  </si>
  <si>
    <t>苗栗縣苗栗市恭敬路36號</t>
  </si>
  <si>
    <t>03-7357125</t>
    <phoneticPr fontId="1" type="noConversion"/>
  </si>
  <si>
    <t>彰化縣</t>
    <phoneticPr fontId="1" type="noConversion"/>
  </si>
  <si>
    <t>彰化基督教醫療財團法人彰化基督教醫院</t>
  </si>
  <si>
    <t>彰化市南校街135號</t>
  </si>
  <si>
    <t>04-7238595</t>
    <phoneticPr fontId="1" type="noConversion"/>
  </si>
  <si>
    <t>博元婦產科診所</t>
  </si>
  <si>
    <t>04-7260678</t>
    <phoneticPr fontId="1" type="noConversion"/>
  </si>
  <si>
    <t>秀傳醫療財團法人彰濱秀傳紀念醫院</t>
  </si>
  <si>
    <t>彰化縣鹿港鎮鹿工路6號</t>
  </si>
  <si>
    <t>04-7133888</t>
    <phoneticPr fontId="1" type="noConversion"/>
  </si>
  <si>
    <t>迎杏福婦產科診所</t>
  </si>
  <si>
    <t>彰化縣彰化市中央路48號</t>
  </si>
  <si>
    <t>04-7516666</t>
    <phoneticPr fontId="1" type="noConversion"/>
  </si>
  <si>
    <t>雲林縣</t>
    <phoneticPr fontId="1" type="noConversion"/>
  </si>
  <si>
    <t>國立臺灣大學醫學院附設醫院雲林分院</t>
  </si>
  <si>
    <t>雲林縣斗六市雲林路二段579號</t>
    <phoneticPr fontId="1" type="noConversion"/>
  </si>
  <si>
    <t>05-6330002</t>
    <phoneticPr fontId="1" type="noConversion"/>
  </si>
  <si>
    <t>嘉義市</t>
    <phoneticPr fontId="1" type="noConversion"/>
  </si>
  <si>
    <t>嘉安婦幼診所</t>
  </si>
  <si>
    <t>05-2335515</t>
    <phoneticPr fontId="1" type="noConversion"/>
  </si>
  <si>
    <t>戴德森醫療財團法人嘉義基督教醫院</t>
  </si>
  <si>
    <t>嘉義市東區忠孝路539號</t>
  </si>
  <si>
    <t>05-2765041</t>
    <phoneticPr fontId="1" type="noConversion"/>
  </si>
  <si>
    <t>嘉義縣</t>
    <phoneticPr fontId="1" type="noConversion"/>
  </si>
  <si>
    <t>長庚醫療財團法人嘉義長庚紀念醫院</t>
  </si>
  <si>
    <t>嘉義縣朴子市嘉朴路西段8號</t>
  </si>
  <si>
    <t>05-3621000</t>
    <phoneticPr fontId="1" type="noConversion"/>
  </si>
  <si>
    <t>臺南市</t>
    <phoneticPr fontId="1" type="noConversion"/>
  </si>
  <si>
    <t>國立成功大學醫學院附設醫院</t>
  </si>
  <si>
    <t>臺南市北區勝利路138號</t>
  </si>
  <si>
    <t>06-2353535</t>
    <phoneticPr fontId="1" type="noConversion"/>
  </si>
  <si>
    <t>臺南市郭綜合醫院</t>
  </si>
  <si>
    <t>臺南市中西區民生路二段22號</t>
  </si>
  <si>
    <t>06-2221111</t>
    <phoneticPr fontId="1" type="noConversion"/>
  </si>
  <si>
    <t>許朝欽婦產科診所</t>
  </si>
  <si>
    <t>臺南市永康區中華路247號</t>
  </si>
  <si>
    <t>06-3128887</t>
    <phoneticPr fontId="1" type="noConversion"/>
  </si>
  <si>
    <t>奇美醫療財團法人奇美醫院</t>
  </si>
  <si>
    <t>臺南市永康區中華路901號</t>
  </si>
  <si>
    <t>06-2812811</t>
    <phoneticPr fontId="1" type="noConversion"/>
  </si>
  <si>
    <t>台灣基督長老教會新樓醫療財團法人臺南新樓醫院</t>
  </si>
  <si>
    <t>臺南市東區東門路一段57號</t>
  </si>
  <si>
    <t>06-2748316</t>
    <phoneticPr fontId="1" type="noConversion"/>
  </si>
  <si>
    <t>安安婦幼診所</t>
  </si>
  <si>
    <t>臺南市北區開元路286號</t>
  </si>
  <si>
    <t>06-2091666</t>
    <phoneticPr fontId="1" type="noConversion"/>
  </si>
  <si>
    <t>璟馨婦幼醫院</t>
  </si>
  <si>
    <t>06-3023366</t>
    <phoneticPr fontId="1" type="noConversion"/>
  </si>
  <si>
    <t>大安婦幼醫院</t>
  </si>
  <si>
    <t>06-2278899</t>
    <phoneticPr fontId="1" type="noConversion"/>
  </si>
  <si>
    <t>安安試管永華婦幼診所</t>
  </si>
  <si>
    <t>06-2989899</t>
    <phoneticPr fontId="1" type="noConversion"/>
  </si>
  <si>
    <t>高雄市</t>
    <phoneticPr fontId="1" type="noConversion"/>
  </si>
  <si>
    <t>阮綜合醫療社團法人阮綜合醫院</t>
  </si>
  <si>
    <t>高雄市苓雅區成功一路162號</t>
  </si>
  <si>
    <t>07-3351121</t>
    <phoneticPr fontId="1" type="noConversion"/>
  </si>
  <si>
    <t>財團法人私立高雄醫學大學附設中和紀念醫院</t>
  </si>
  <si>
    <t>高雄市三民區自由一路100號</t>
  </si>
  <si>
    <t>07-3121101</t>
    <phoneticPr fontId="1" type="noConversion"/>
  </si>
  <si>
    <t>健新醫院</t>
  </si>
  <si>
    <t> 07-2613866</t>
    <phoneticPr fontId="1" type="noConversion"/>
  </si>
  <si>
    <t>張榮州婦產科診所</t>
  </si>
  <si>
    <t>高雄市鼓山區文信路205號</t>
  </si>
  <si>
    <t> 07-5222368</t>
    <phoneticPr fontId="1" type="noConversion"/>
  </si>
  <si>
    <t>好韻診所</t>
  </si>
  <si>
    <t> 07-5529988</t>
    <phoneticPr fontId="1" type="noConversion"/>
  </si>
  <si>
    <t>高雄榮民總醫院</t>
  </si>
  <si>
    <t>07-3422121</t>
    <phoneticPr fontId="1" type="noConversion"/>
  </si>
  <si>
    <t>長庚醫療財團法人高雄長庚紀念醫院</t>
  </si>
  <si>
    <t>高雄市鳥松區大埤路123號</t>
  </si>
  <si>
    <t>07-7317123</t>
    <phoneticPr fontId="1" type="noConversion"/>
  </si>
  <si>
    <t>義大醫療財團法人義大醫院</t>
  </si>
  <si>
    <t>高雄市燕巢區角宿里義大路1號</t>
  </si>
  <si>
    <t>07-9520011</t>
    <phoneticPr fontId="1" type="noConversion"/>
  </si>
  <si>
    <t>生生不息婦產科診所</t>
  </si>
  <si>
    <t>高雄市三民區建工路856號</t>
  </si>
  <si>
    <t>07-3903390</t>
    <phoneticPr fontId="1" type="noConversion"/>
  </si>
  <si>
    <t>義大醫療財團法人義大大昌醫院</t>
  </si>
  <si>
    <t>高雄市三民區大昌一路305號</t>
  </si>
  <si>
    <t>07-559 9123</t>
    <phoneticPr fontId="1" type="noConversion"/>
  </si>
  <si>
    <t>旭陽診所</t>
  </si>
  <si>
    <t>07-550 8731</t>
    <phoneticPr fontId="1" type="noConversion"/>
  </si>
  <si>
    <t>鈞安婦幼聯合醫院</t>
  </si>
  <si>
    <t>07-348 0088</t>
    <phoneticPr fontId="1" type="noConversion"/>
  </si>
  <si>
    <t>安安十全婦幼診所</t>
  </si>
  <si>
    <t>07-323 1550</t>
    <phoneticPr fontId="1" type="noConversion"/>
  </si>
  <si>
    <t>安田婦產科診所</t>
  </si>
  <si>
    <t>07-725 5167</t>
    <phoneticPr fontId="1" type="noConversion"/>
  </si>
  <si>
    <t>屏東縣</t>
    <phoneticPr fontId="1" type="noConversion"/>
  </si>
  <si>
    <t>屏基醫療財團法人屏東基督教醫院</t>
  </si>
  <si>
    <t>屏東縣屏東市大連路60號</t>
  </si>
  <si>
    <t>08-7368686</t>
    <phoneticPr fontId="1" type="noConversion"/>
  </si>
  <si>
    <t>花蓮縣</t>
    <phoneticPr fontId="1" type="noConversion"/>
  </si>
  <si>
    <t>佛教慈濟醫療財團法人花蓮慈濟醫院</t>
  </si>
  <si>
    <t>花蓮縣花蓮市中央路三段707號</t>
  </si>
  <si>
    <t>03-8561825</t>
    <phoneticPr fontId="1" type="noConversion"/>
  </si>
  <si>
    <t>金門縣</t>
    <phoneticPr fontId="1" type="noConversion"/>
  </si>
  <si>
    <t>衛生福利部金門醫院</t>
  </si>
  <si>
    <t>08-2332546</t>
    <phoneticPr fontId="1" type="noConversion"/>
  </si>
  <si>
    <t>魏博士金門醫學診所</t>
  </si>
  <si>
    <t>金門縣金湖鎮太湖路二段218號3樓</t>
  </si>
  <si>
    <t>08-2331655</t>
    <phoneticPr fontId="1" type="noConversion"/>
  </si>
  <si>
    <t>總計</t>
    <phoneticPr fontId="1" type="noConversion"/>
  </si>
  <si>
    <t>備註：更新日期113.12.24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</si>
</sst>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SimSun"/>
      <charset val="134"/>
    </font>
    <font>
      <sz val="12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SimSun"/>
      <charset val="134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2" xfId="0" applyBorder="1">
      <alignment vertical="center"/>
    </xf>
    <xf numFmtId="0" fontId="9" fillId="0" borderId="1" xfId="0" applyFon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963;&#38913;&#31807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 refreshError="1">
        <row r="1">
          <cell r="A1" t="str">
            <v>台大醫院</v>
          </cell>
          <cell r="B1" t="str">
            <v>台北市中山南路7號</v>
          </cell>
        </row>
        <row r="2">
          <cell r="A2" t="str">
            <v>生基婦產科</v>
          </cell>
          <cell r="B2" t="str">
            <v>台北市長安東路二段108號2樓</v>
          </cell>
        </row>
        <row r="3">
          <cell r="A3" t="str">
            <v>星孕國際診所</v>
          </cell>
          <cell r="B3" t="str">
            <v>新北市永和區福和路96號</v>
          </cell>
        </row>
        <row r="4">
          <cell r="A4" t="str">
            <v>黃建榮婦產科</v>
          </cell>
          <cell r="B4" t="str">
            <v>台北市中山區南京東路二段100號11樓</v>
          </cell>
        </row>
        <row r="5">
          <cell r="A5" t="str">
            <v>送子鳥11診所</v>
          </cell>
          <cell r="B5" t="str">
            <v>台北市中山區樂群二路189號</v>
          </cell>
        </row>
        <row r="6">
          <cell r="A6" t="str">
            <v>佑昇診所</v>
          </cell>
          <cell r="B6" t="str">
            <v>台北市中山區長安東路二段88號8樓</v>
          </cell>
        </row>
        <row r="7">
          <cell r="A7" t="str">
            <v>王家瑋婦產科</v>
          </cell>
          <cell r="B7" t="str">
            <v>台北市信義區基隆路二段60號</v>
          </cell>
        </row>
        <row r="8">
          <cell r="A8" t="str">
            <v>家瑋生育診所</v>
          </cell>
          <cell r="B8" t="str">
            <v>台北市信義區光復南路 525號一樓</v>
          </cell>
        </row>
        <row r="9">
          <cell r="A9" t="str">
            <v>基隆生基婦產科診所</v>
          </cell>
          <cell r="B9" t="str">
            <v>基隆市仁愛區劉銘傳路1號</v>
          </cell>
        </row>
        <row r="10">
          <cell r="A10" t="str">
            <v>馬偕醫院</v>
          </cell>
          <cell r="B10" t="str">
            <v>台北市中山北路二段92號</v>
          </cell>
        </row>
        <row r="11">
          <cell r="A11" t="str">
            <v>生泉婦產科</v>
          </cell>
          <cell r="B11" t="str">
            <v>台北市民生東路一段30號3樓</v>
          </cell>
        </row>
        <row r="12">
          <cell r="A12" t="str">
            <v>台北長庚醫院</v>
          </cell>
          <cell r="B12" t="str">
            <v>台北市敦化北路199號</v>
          </cell>
        </row>
        <row r="13">
          <cell r="A13" t="str">
            <v>台安醫院</v>
          </cell>
          <cell r="B13" t="str">
            <v>台北市八德路二段424號</v>
          </cell>
        </row>
        <row r="14">
          <cell r="A14" t="str">
            <v>國泰醫院</v>
          </cell>
          <cell r="B14" t="str">
            <v>台北市仁愛路四段280號</v>
          </cell>
        </row>
        <row r="15">
          <cell r="A15" t="str">
            <v>台北中山醫院</v>
          </cell>
          <cell r="B15" t="str">
            <v>台北市仁愛路四段112巷11號</v>
          </cell>
        </row>
        <row r="16">
          <cell r="A16" t="str">
            <v>台北醫學大學附設醫院</v>
          </cell>
          <cell r="B16" t="str">
            <v>台北市吳興街252號</v>
          </cell>
        </row>
        <row r="17">
          <cell r="A17" t="str">
            <v>新光醫院</v>
          </cell>
          <cell r="B17" t="str">
            <v>台北市士林區文昌路95號</v>
          </cell>
        </row>
        <row r="18">
          <cell r="A18" t="str">
            <v>榮民總醫院</v>
          </cell>
          <cell r="B18" t="str">
            <v>台北市石牌路二段201號</v>
          </cell>
        </row>
        <row r="19">
          <cell r="A19" t="str">
            <v>三軍總醫院</v>
          </cell>
          <cell r="B19" t="str">
            <v>台北市成功路二段325號</v>
          </cell>
        </row>
        <row r="20">
          <cell r="A20" t="str">
            <v>宏孕診所</v>
          </cell>
          <cell r="B20" t="str">
            <v>台北市新生南路一段56號14樓</v>
          </cell>
        </row>
        <row r="21">
          <cell r="A21" t="str">
            <v>祈新婦產科</v>
          </cell>
          <cell r="B21" t="str">
            <v>台北市懷寧街78號10樓</v>
          </cell>
        </row>
        <row r="22">
          <cell r="A22" t="str">
            <v>楊鵬生婦產科診所</v>
          </cell>
          <cell r="B22" t="str">
            <v>台北市大安區信義路二段72號二樓</v>
          </cell>
        </row>
        <row r="23">
          <cell r="A23" t="str">
            <v>禾馨宜蘊婦產科診所(備註：臺北市)</v>
          </cell>
          <cell r="B23" t="str">
            <v>台北市大安區信義路三段149號15樓</v>
          </cell>
        </row>
        <row r="24">
          <cell r="A24" t="str">
            <v>愛群婦產科</v>
          </cell>
          <cell r="B24" t="str">
            <v>台北市大安區信義路三段178號6.7F</v>
          </cell>
        </row>
        <row r="25">
          <cell r="A25" t="str">
            <v>臺北市立聯合醫院(仁愛院區)</v>
          </cell>
          <cell r="B25" t="str">
            <v>臺北市大安區仁愛路四段10號</v>
          </cell>
        </row>
        <row r="26">
          <cell r="A26" t="str">
            <v>華育婦產科診所</v>
          </cell>
          <cell r="B26" t="str">
            <v>台北市大安區敦化南路2段39號12樓 國泰敦南信義大樓</v>
          </cell>
        </row>
        <row r="27">
          <cell r="A27" t="str">
            <v>台北婦產科診所</v>
          </cell>
          <cell r="B27" t="str">
            <v>台北市松仁路100號14樓</v>
          </cell>
        </row>
        <row r="28">
          <cell r="A28" t="str">
            <v>孕醫診所</v>
          </cell>
          <cell r="B28" t="str">
            <v>台北市中山區松江路318號2樓</v>
          </cell>
        </row>
        <row r="29">
          <cell r="A29" t="str">
            <v>健安婦產科</v>
          </cell>
          <cell r="B29" t="str">
            <v>基隆市仁二路78號</v>
          </cell>
        </row>
        <row r="30">
          <cell r="A30" t="str">
            <v>台北慈濟醫院</v>
          </cell>
          <cell r="B30" t="str">
            <v>新北市新店區建國路289號</v>
          </cell>
        </row>
        <row r="31">
          <cell r="A31" t="str">
            <v>衛生福利部雙和醫院</v>
          </cell>
          <cell r="B31" t="str">
            <v>新北市中和區中正路291號</v>
          </cell>
        </row>
        <row r="32">
          <cell r="A32" t="str">
            <v>亞東醫院</v>
          </cell>
          <cell r="B32" t="str">
            <v>新北市板橋區南雅南路二段21號</v>
          </cell>
        </row>
        <row r="33">
          <cell r="A33" t="str">
            <v>基生婦產科診所</v>
          </cell>
          <cell r="B33" t="str">
            <v>新北市板橋區中山路一段104號10樓</v>
          </cell>
        </row>
        <row r="34">
          <cell r="A34" t="str">
            <v>蔡佳璋婦幼聯合診所</v>
          </cell>
          <cell r="B34" t="str">
            <v>新北市中和區中山路3段152-1號</v>
          </cell>
        </row>
        <row r="35">
          <cell r="A35" t="str">
            <v>江婦產科診所</v>
          </cell>
          <cell r="B35" t="str">
            <v>新竹市民族路125號</v>
          </cell>
        </row>
        <row r="36">
          <cell r="A36" t="str">
            <v>送子鳥診所</v>
          </cell>
          <cell r="B36" t="str">
            <v>新竹市忠孝路80號</v>
          </cell>
        </row>
        <row r="37">
          <cell r="A37" t="str">
            <v>林正凱好孕診所</v>
          </cell>
          <cell r="B37" t="str">
            <v>新竹市中正路169號3~5樓</v>
          </cell>
        </row>
        <row r="38">
          <cell r="A38" t="str">
            <v>新竹市立馬偕兒童醫院</v>
          </cell>
          <cell r="B38" t="str">
            <v>新竹市東區建功二路28號</v>
          </cell>
        </row>
        <row r="39">
          <cell r="A39" t="str">
            <v>中國醫藥大學新竹附設醫院婦產部</v>
          </cell>
          <cell r="B39" t="str">
            <v>新竹縣竹北市興隆路一段199號</v>
          </cell>
        </row>
        <row r="40">
          <cell r="A40" t="str">
            <v>東元醫療社團法人艾微芙診所</v>
          </cell>
          <cell r="B40" t="str">
            <v>新竹縣竹北市文興路二段360號</v>
          </cell>
        </row>
        <row r="41">
          <cell r="A41" t="str">
            <v>敏盛綜合醫院經國總院</v>
          </cell>
          <cell r="B41" t="str">
            <v>桃園市經國路168號</v>
          </cell>
        </row>
        <row r="42">
          <cell r="A42" t="str">
            <v>惠生婦產科診所</v>
          </cell>
          <cell r="B42" t="str">
            <v>桃園市復興路400號</v>
          </cell>
        </row>
        <row r="43">
          <cell r="A43" t="str">
            <v>林口長庚醫院</v>
          </cell>
          <cell r="B43" t="str">
            <v>桃園縣龜山鄉復興街5號</v>
          </cell>
        </row>
        <row r="44">
          <cell r="A44" t="str">
            <v>衛生福利部桃園醫院</v>
          </cell>
          <cell r="B44" t="str">
            <v>桃園縣桃園市中山路1492號</v>
          </cell>
        </row>
        <row r="45">
          <cell r="A45" t="str">
            <v>宏其醫療社團法人宏其婦幼醫院</v>
          </cell>
          <cell r="B45" t="str">
            <v>桃園縣中壢市元化路223號</v>
          </cell>
        </row>
        <row r="46">
          <cell r="A46" t="str">
            <v>婦茂婦幼診所</v>
          </cell>
          <cell r="B46" t="str">
            <v>桃園市桃園區大興西路二段76巷12號</v>
          </cell>
        </row>
        <row r="47">
          <cell r="A47" t="str">
            <v>禾馨宜蘊婦產科診所(備註：桃園市)</v>
          </cell>
          <cell r="B47" t="str">
            <v>桃園市桃園區經國路839號6樓</v>
          </cell>
        </row>
        <row r="48">
          <cell r="A48" t="str">
            <v>桃園宏其生基診所</v>
          </cell>
          <cell r="B48" t="str">
            <v>桃園市桃園區大興西路二段293號1、2樓</v>
          </cell>
        </row>
        <row r="49">
          <cell r="A49" t="str">
            <v>桃園秉坤婦幼醫院</v>
          </cell>
          <cell r="B49" t="str">
            <v>桃園市平鎮區延平路二段129號</v>
          </cell>
        </row>
        <row r="50">
          <cell r="A50" t="str">
            <v>頂部</v>
          </cell>
        </row>
        <row r="51">
          <cell r="A51" t="str">
            <v>中區</v>
          </cell>
        </row>
        <row r="52">
          <cell r="A52" t="str">
            <v>院所名稱</v>
          </cell>
          <cell r="B52" t="str">
            <v>地址</v>
          </cell>
        </row>
        <row r="53">
          <cell r="A53" t="str">
            <v>大千醫院</v>
          </cell>
          <cell r="B53" t="str">
            <v>苗栗市新光街 6 號</v>
          </cell>
        </row>
        <row r="54">
          <cell r="A54" t="str">
            <v>台中慈濟醫院</v>
          </cell>
          <cell r="B54" t="str">
            <v>台中市潭子區豐興路一段88號</v>
          </cell>
        </row>
        <row r="55">
          <cell r="A55" t="str">
            <v>大新婦產科診所</v>
          </cell>
          <cell r="B55" t="str">
            <v>台中市大進街449號</v>
          </cell>
        </row>
        <row r="56">
          <cell r="A56" t="str">
            <v>謝耀元婦產科</v>
          </cell>
          <cell r="B56" t="str">
            <v>台中市台中路12號</v>
          </cell>
        </row>
        <row r="57">
          <cell r="A57" t="str">
            <v>劉忠俊婦產科</v>
          </cell>
          <cell r="B57" t="str">
            <v>台中市台灣大道二段375號6樓</v>
          </cell>
        </row>
        <row r="58">
          <cell r="A58" t="str">
            <v>美村婦產科診所</v>
          </cell>
          <cell r="B58" t="str">
            <v>台中市美村路一段588號</v>
          </cell>
        </row>
        <row r="59">
          <cell r="A59" t="str">
            <v>中國醫藥大學附設醫院</v>
          </cell>
          <cell r="B59" t="str">
            <v>台中市育德路2號</v>
          </cell>
        </row>
        <row r="60">
          <cell r="A60" t="str">
            <v>台中榮民總醫院</v>
          </cell>
          <cell r="B60" t="str">
            <v>台中市西屯區台灣大道四段1650號</v>
          </cell>
        </row>
        <row r="61">
          <cell r="A61" t="str">
            <v>禾馨宜蘊婦產科診所(備註：臺中市)</v>
          </cell>
          <cell r="B61" t="str">
            <v>台中市西屯區惠中路一段88號9樓</v>
          </cell>
        </row>
        <row r="62">
          <cell r="A62" t="str">
            <v>茂盛醫院</v>
          </cell>
          <cell r="B62" t="str">
            <v>台中市北屯區昌平路一段30-6號</v>
          </cell>
        </row>
        <row r="63">
          <cell r="A63" t="str">
            <v>樂芙婦產科診所</v>
          </cell>
          <cell r="B63" t="str">
            <v>台中市北屯區文心路四段257號</v>
          </cell>
        </row>
        <row r="64">
          <cell r="A64" t="str">
            <v>中山醫學大學附設醫院</v>
          </cell>
          <cell r="B64" t="str">
            <v>台中市南區建國北路一段110號</v>
          </cell>
        </row>
        <row r="65">
          <cell r="A65" t="str">
            <v>林新醫院</v>
          </cell>
          <cell r="B65" t="str">
            <v>台中市南屯區惠中路三段36號</v>
          </cell>
        </row>
        <row r="66">
          <cell r="A66" t="str">
            <v>童綜合醫院</v>
          </cell>
          <cell r="B66" t="str">
            <v>台中市沙鹿區成功西街8號</v>
          </cell>
        </row>
        <row r="67">
          <cell r="A67" t="str">
            <v>張帆婦產科</v>
          </cell>
          <cell r="B67" t="str">
            <v>台中市西屯區台灣大道3段566號</v>
          </cell>
        </row>
        <row r="68">
          <cell r="A68" t="str">
            <v>彰化基督教醫院</v>
          </cell>
          <cell r="B68" t="str">
            <v>彰化市南校街135號</v>
          </cell>
        </row>
        <row r="69">
          <cell r="A69" t="str">
            <v>博元婦產科診所</v>
          </cell>
          <cell r="B69" t="str">
            <v>彰化市中正路一段392號</v>
          </cell>
        </row>
        <row r="70">
          <cell r="A70" t="str">
            <v>彰濱秀傳紀念醫院</v>
          </cell>
          <cell r="B70" t="str">
            <v>彰化縣鹿港鎮鹿工路六號</v>
          </cell>
        </row>
        <row r="71">
          <cell r="A71" t="str">
            <v>迎杏福婦產科</v>
          </cell>
          <cell r="B71" t="str">
            <v>彰化縣彰化市中央路48號</v>
          </cell>
        </row>
        <row r="72">
          <cell r="A72" t="str">
            <v>頂部</v>
          </cell>
        </row>
        <row r="73">
          <cell r="A73" t="str">
            <v>南區</v>
          </cell>
        </row>
        <row r="74">
          <cell r="A74" t="str">
            <v>院所名稱</v>
          </cell>
          <cell r="B74" t="str">
            <v>地址</v>
          </cell>
        </row>
        <row r="75">
          <cell r="A75" t="str">
            <v>國立臺灣大學醫學院附設醫院雲林分院</v>
          </cell>
          <cell r="B75" t="str">
            <v>斗六院區：雲林縣斗六市雲林路二段579號</v>
          </cell>
        </row>
        <row r="76">
          <cell r="B76" t="str">
            <v>虎尾院區：雲林縣虎尾鎮學府路95號</v>
          </cell>
        </row>
        <row r="77">
          <cell r="A77" t="str">
            <v>嘉安婦幼診所</v>
          </cell>
          <cell r="B77" t="str">
            <v>嘉義市西區友愛路390號</v>
          </cell>
        </row>
        <row r="78">
          <cell r="A78" t="str">
            <v>嘉義基督教醫院</v>
          </cell>
          <cell r="B78" t="str">
            <v>嘉義市忠孝路539號</v>
          </cell>
        </row>
        <row r="79">
          <cell r="A79" t="str">
            <v>嘉義長庚紀念醫院</v>
          </cell>
          <cell r="B79" t="str">
            <v>嘉義縣朴子市嘉朴路西段6號</v>
          </cell>
        </row>
        <row r="80">
          <cell r="A80" t="str">
            <v>許朝欽婦產科</v>
          </cell>
          <cell r="B80" t="str">
            <v>台南市永康區中華路247號</v>
          </cell>
        </row>
        <row r="81">
          <cell r="A81" t="str">
            <v>安安婦幼中心</v>
          </cell>
          <cell r="B81" t="str">
            <v>台南市北區開元路286號</v>
          </cell>
        </row>
        <row r="82">
          <cell r="A82" t="str">
            <v>新樓醫院</v>
          </cell>
          <cell r="B82" t="str">
            <v>台南市東門路一段57號</v>
          </cell>
        </row>
        <row r="83">
          <cell r="A83" t="str">
            <v>郭綜合醫院</v>
          </cell>
          <cell r="B83" t="str">
            <v>台南市民生路二段22號</v>
          </cell>
        </row>
        <row r="84">
          <cell r="A84" t="str">
            <v>成大醫院</v>
          </cell>
          <cell r="B84" t="str">
            <v>台南市勝利路138號</v>
          </cell>
        </row>
        <row r="85">
          <cell r="A85" t="str">
            <v>奇美醫院</v>
          </cell>
          <cell r="B85" t="str">
            <v>台南市永康區中華路901號</v>
          </cell>
        </row>
        <row r="86">
          <cell r="A86" t="str">
            <v>璟馨婦幼醫院</v>
          </cell>
          <cell r="B86" t="str">
            <v>台南市永康區東橋七路198號</v>
          </cell>
        </row>
        <row r="87">
          <cell r="A87" t="str">
            <v>大安婦幼醫院</v>
          </cell>
          <cell r="B87" t="str">
            <v>台南市中西區金華路3段167號</v>
          </cell>
        </row>
        <row r="88">
          <cell r="A88" t="str">
            <v>安安試管永華婦幼診所</v>
          </cell>
          <cell r="B88" t="str">
            <v>台南市安平區永華路二段516號</v>
          </cell>
        </row>
        <row r="89">
          <cell r="A89" t="str">
            <v>義大大昌醫院</v>
          </cell>
          <cell r="B89" t="str">
            <v>高雄市三民區大昌一路305號</v>
          </cell>
        </row>
        <row r="90">
          <cell r="A90" t="str">
            <v>張榮州婦產科</v>
          </cell>
          <cell r="B90" t="str">
            <v>高雄市鼓山區文信路205號</v>
          </cell>
        </row>
        <row r="91">
          <cell r="B91" t="str">
            <v>(捷運巨蛋站2號出口)</v>
          </cell>
        </row>
        <row r="92">
          <cell r="A92" t="str">
            <v>健新醫院</v>
          </cell>
          <cell r="B92" t="str">
            <v>高雄市前金區七賢二路295號</v>
          </cell>
        </row>
        <row r="93">
          <cell r="A93" t="str">
            <v>生生不息婦產科暨生殖不孕中心</v>
          </cell>
          <cell r="B93" t="str">
            <v>高雄市三民區建工路856號</v>
          </cell>
        </row>
        <row r="94">
          <cell r="A94" t="str">
            <v>阮綜合醫院</v>
          </cell>
          <cell r="B94" t="str">
            <v>高雄市苓雅區成功一路162號</v>
          </cell>
        </row>
        <row r="95">
          <cell r="A95" t="str">
            <v>高雄醫學大學附設醫院</v>
          </cell>
          <cell r="B95" t="str">
            <v>高雄市三民區十全一路100號</v>
          </cell>
        </row>
        <row r="96">
          <cell r="A96" t="str">
            <v>好韻診所</v>
          </cell>
          <cell r="B96" t="str">
            <v>高雄市鼓山區博愛二路331號</v>
          </cell>
        </row>
        <row r="97">
          <cell r="A97" t="str">
            <v>旭陽診所</v>
          </cell>
          <cell r="B97" t="str">
            <v>高雄市左營區博愛二路580號</v>
          </cell>
        </row>
        <row r="98">
          <cell r="A98" t="str">
            <v>高雄榮民總醫院</v>
          </cell>
          <cell r="B98" t="str">
            <v>高雄市大中一路386號</v>
          </cell>
        </row>
        <row r="99">
          <cell r="A99" t="str">
            <v>義大醫院</v>
          </cell>
          <cell r="B99" t="str">
            <v>高雄市燕巢區角宿村義大路1號</v>
          </cell>
        </row>
        <row r="100">
          <cell r="A100" t="str">
            <v>高雄長庚紀念醫院</v>
          </cell>
          <cell r="B100" t="str">
            <v>高雄市鳥松區大埤路123號</v>
          </cell>
        </row>
        <row r="101">
          <cell r="A101" t="str">
            <v>鈞安婦幼聯合醫院</v>
          </cell>
          <cell r="B101" t="str">
            <v>高雄市左營區華夏路609號</v>
          </cell>
        </row>
        <row r="102">
          <cell r="A102" t="str">
            <v>安安十全婦幼診所</v>
          </cell>
          <cell r="B102" t="str">
            <v>高雄市三民區十全三路280號</v>
          </cell>
        </row>
        <row r="103">
          <cell r="A103" t="str">
            <v>安田婦產科診所</v>
          </cell>
          <cell r="B103" t="str">
            <v>高雄市苓雅區三多二路353號</v>
          </cell>
        </row>
        <row r="104">
          <cell r="A104" t="str">
            <v>屏東基督教醫院</v>
          </cell>
          <cell r="B104" t="str">
            <v>屏東縣屏東市大連路60號</v>
          </cell>
        </row>
        <row r="105">
          <cell r="A105" t="str">
            <v>頂部</v>
          </cell>
        </row>
        <row r="106">
          <cell r="A106" t="str">
            <v>東區</v>
          </cell>
        </row>
        <row r="107">
          <cell r="A107" t="str">
            <v>院所名稱</v>
          </cell>
          <cell r="B107" t="str">
            <v>地址</v>
          </cell>
        </row>
        <row r="108">
          <cell r="A108" t="str">
            <v>慈濟綜合醫院</v>
          </cell>
          <cell r="B108" t="str">
            <v>花蓮市中央路三段707號</v>
          </cell>
        </row>
        <row r="109">
          <cell r="A109" t="str">
            <v>頂部</v>
          </cell>
        </row>
        <row r="110">
          <cell r="A110" t="str">
            <v>偏遠島嶼</v>
          </cell>
        </row>
        <row r="111">
          <cell r="A111" t="str">
            <v>院所名稱</v>
          </cell>
          <cell r="B111" t="str">
            <v>地址</v>
          </cell>
        </row>
        <row r="112">
          <cell r="A112" t="str">
            <v>衛生福利部金門醫院</v>
          </cell>
          <cell r="B112" t="str">
            <v>金門縣金湖鎮復興路2號</v>
          </cell>
        </row>
        <row r="113">
          <cell r="A113" t="str">
            <v>魏博士金門醫學診所(無人工生殖技術補助)</v>
          </cell>
          <cell r="B113" t="str">
            <v>金門縣太湖鎮太湖路二段218號3樓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962EF-CC9E-4B0D-A1DE-A84D019E41CF}">
  <sheetPr>
    <pageSetUpPr fitToPage="1"/>
  </sheetPr>
  <dimension ref="A1:G106"/>
  <sheetViews>
    <sheetView tabSelected="1" workbookViewId="0">
      <pane xSplit="1" ySplit="2" topLeftCell="B83" activePane="bottomRight" state="frozen"/>
      <selection pane="topRight" activeCell="B1" sqref="B1"/>
      <selection pane="bottomLeft" activeCell="A3" sqref="A3"/>
      <selection pane="bottomRight" sqref="A1:G106"/>
    </sheetView>
  </sheetViews>
  <sheetFormatPr defaultRowHeight="16.5"/>
  <cols>
    <col min="1" max="1" width="7.5" customWidth="1"/>
    <col min="2" max="2" width="4.875" customWidth="1"/>
    <col min="3" max="3" width="73" bestFit="1" customWidth="1"/>
    <col min="4" max="4" width="39.375" style="1" bestFit="1" customWidth="1"/>
    <col min="5" max="5" width="11.875" customWidth="1"/>
    <col min="6" max="7" width="10" customWidth="1"/>
  </cols>
  <sheetData>
    <row r="1" spans="1:7">
      <c r="A1" t="s">
        <v>0</v>
      </c>
    </row>
    <row r="2" spans="1:7" s="5" customFormat="1" ht="63" customHeight="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</row>
    <row r="3" spans="1:7">
      <c r="A3" s="6" t="s">
        <v>8</v>
      </c>
      <c r="B3" s="7">
        <v>1</v>
      </c>
      <c r="C3" s="7" t="s">
        <v>9</v>
      </c>
      <c r="D3" s="8" t="s">
        <v>10</v>
      </c>
      <c r="E3" s="7" t="s">
        <v>11</v>
      </c>
      <c r="F3" s="7" t="s">
        <v>12</v>
      </c>
      <c r="G3" s="7" t="s">
        <v>12</v>
      </c>
    </row>
    <row r="4" spans="1:7">
      <c r="A4" s="6"/>
      <c r="B4" s="7">
        <v>2</v>
      </c>
      <c r="C4" s="7" t="s">
        <v>13</v>
      </c>
      <c r="D4" s="8" t="s">
        <v>14</v>
      </c>
      <c r="E4" s="7" t="s">
        <v>15</v>
      </c>
      <c r="F4" s="7"/>
      <c r="G4" s="7" t="s">
        <v>12</v>
      </c>
    </row>
    <row r="5" spans="1:7">
      <c r="A5" s="6"/>
      <c r="B5" s="7">
        <v>3</v>
      </c>
      <c r="C5" s="7" t="s">
        <v>16</v>
      </c>
      <c r="D5" s="8" t="s">
        <v>17</v>
      </c>
      <c r="E5" s="7" t="s">
        <v>18</v>
      </c>
      <c r="F5" s="7" t="s">
        <v>12</v>
      </c>
      <c r="G5" s="7"/>
    </row>
    <row r="6" spans="1:7">
      <c r="A6" s="6"/>
      <c r="B6" s="7">
        <v>4</v>
      </c>
      <c r="C6" s="7" t="s">
        <v>19</v>
      </c>
      <c r="D6" s="8" t="s">
        <v>20</v>
      </c>
      <c r="E6" s="7" t="s">
        <v>21</v>
      </c>
      <c r="F6" s="7" t="s">
        <v>12</v>
      </c>
      <c r="G6" s="7" t="s">
        <v>12</v>
      </c>
    </row>
    <row r="7" spans="1:7">
      <c r="A7" s="6"/>
      <c r="B7" s="7">
        <v>5</v>
      </c>
      <c r="C7" s="7" t="s">
        <v>22</v>
      </c>
      <c r="D7" s="8" t="s">
        <v>23</v>
      </c>
      <c r="E7" s="7" t="s">
        <v>24</v>
      </c>
      <c r="F7" s="7" t="s">
        <v>12</v>
      </c>
      <c r="G7" s="7" t="s">
        <v>12</v>
      </c>
    </row>
    <row r="8" spans="1:7">
      <c r="A8" s="6"/>
      <c r="B8" s="7">
        <v>6</v>
      </c>
      <c r="C8" s="7" t="s">
        <v>25</v>
      </c>
      <c r="D8" s="8" t="s">
        <v>26</v>
      </c>
      <c r="E8" s="7" t="s">
        <v>27</v>
      </c>
      <c r="F8" s="7" t="s">
        <v>12</v>
      </c>
      <c r="G8" s="7" t="s">
        <v>12</v>
      </c>
    </row>
    <row r="9" spans="1:7">
      <c r="A9" s="6"/>
      <c r="B9" s="7">
        <v>7</v>
      </c>
      <c r="C9" s="7" t="s">
        <v>28</v>
      </c>
      <c r="D9" s="8" t="s">
        <v>29</v>
      </c>
      <c r="E9" s="7" t="s">
        <v>30</v>
      </c>
      <c r="F9" s="7" t="s">
        <v>12</v>
      </c>
      <c r="G9" s="7" t="s">
        <v>12</v>
      </c>
    </row>
    <row r="10" spans="1:7">
      <c r="A10" s="6"/>
      <c r="B10" s="7">
        <v>8</v>
      </c>
      <c r="C10" s="7" t="s">
        <v>31</v>
      </c>
      <c r="D10" s="8" t="s">
        <v>32</v>
      </c>
      <c r="E10" s="7" t="s">
        <v>33</v>
      </c>
      <c r="F10" s="7" t="s">
        <v>12</v>
      </c>
      <c r="G10" s="7" t="s">
        <v>12</v>
      </c>
    </row>
    <row r="11" spans="1:7">
      <c r="A11" s="6"/>
      <c r="B11" s="7">
        <v>9</v>
      </c>
      <c r="C11" s="7" t="s">
        <v>34</v>
      </c>
      <c r="D11" s="8" t="s">
        <v>35</v>
      </c>
      <c r="E11" s="7" t="s">
        <v>36</v>
      </c>
      <c r="F11" s="7" t="s">
        <v>12</v>
      </c>
      <c r="G11" s="7" t="s">
        <v>12</v>
      </c>
    </row>
    <row r="12" spans="1:7">
      <c r="A12" s="6"/>
      <c r="B12" s="7">
        <v>10</v>
      </c>
      <c r="C12" s="7" t="s">
        <v>37</v>
      </c>
      <c r="D12" s="8" t="s">
        <v>38</v>
      </c>
      <c r="E12" s="7" t="s">
        <v>39</v>
      </c>
      <c r="F12" s="7" t="s">
        <v>12</v>
      </c>
      <c r="G12" s="7" t="s">
        <v>12</v>
      </c>
    </row>
    <row r="13" spans="1:7">
      <c r="A13" s="6"/>
      <c r="B13" s="7">
        <v>11</v>
      </c>
      <c r="C13" s="7" t="s">
        <v>40</v>
      </c>
      <c r="D13" s="8" t="s">
        <v>41</v>
      </c>
      <c r="E13" s="7" t="s">
        <v>42</v>
      </c>
      <c r="F13" s="7" t="s">
        <v>12</v>
      </c>
      <c r="G13" s="7" t="s">
        <v>12</v>
      </c>
    </row>
    <row r="14" spans="1:7">
      <c r="A14" s="6"/>
      <c r="B14" s="7">
        <v>12</v>
      </c>
      <c r="C14" s="7" t="s">
        <v>43</v>
      </c>
      <c r="D14" s="8" t="s">
        <v>44</v>
      </c>
      <c r="E14" s="7" t="s">
        <v>45</v>
      </c>
      <c r="F14" s="7" t="s">
        <v>12</v>
      </c>
      <c r="G14" s="7" t="s">
        <v>12</v>
      </c>
    </row>
    <row r="15" spans="1:7">
      <c r="A15" s="6"/>
      <c r="B15" s="7">
        <v>13</v>
      </c>
      <c r="C15" s="7" t="s">
        <v>46</v>
      </c>
      <c r="D15" s="8" t="s">
        <v>47</v>
      </c>
      <c r="E15" s="7" t="s">
        <v>48</v>
      </c>
      <c r="F15" s="7" t="s">
        <v>12</v>
      </c>
      <c r="G15" s="7" t="s">
        <v>12</v>
      </c>
    </row>
    <row r="16" spans="1:7">
      <c r="A16" s="6"/>
      <c r="B16" s="7">
        <v>14</v>
      </c>
      <c r="C16" s="7" t="s">
        <v>49</v>
      </c>
      <c r="D16" s="8" t="s">
        <v>50</v>
      </c>
      <c r="E16" s="7" t="s">
        <v>51</v>
      </c>
      <c r="F16" s="7" t="s">
        <v>12</v>
      </c>
      <c r="G16" s="7" t="s">
        <v>12</v>
      </c>
    </row>
    <row r="17" spans="1:7">
      <c r="A17" s="6" t="s">
        <v>52</v>
      </c>
      <c r="B17" s="7">
        <v>15</v>
      </c>
      <c r="C17" s="7" t="s">
        <v>53</v>
      </c>
      <c r="D17" s="8" t="s">
        <v>54</v>
      </c>
      <c r="E17" s="7" t="s">
        <v>55</v>
      </c>
      <c r="F17" s="7" t="s">
        <v>12</v>
      </c>
      <c r="G17" s="7" t="s">
        <v>12</v>
      </c>
    </row>
    <row r="18" spans="1:7">
      <c r="A18" s="6"/>
      <c r="B18" s="7">
        <v>16</v>
      </c>
      <c r="C18" s="7" t="s">
        <v>56</v>
      </c>
      <c r="D18" s="8" t="s">
        <v>57</v>
      </c>
      <c r="E18" s="7" t="s">
        <v>58</v>
      </c>
      <c r="F18" s="7" t="s">
        <v>12</v>
      </c>
      <c r="G18" s="7" t="s">
        <v>12</v>
      </c>
    </row>
    <row r="19" spans="1:7">
      <c r="A19" s="6" t="s">
        <v>59</v>
      </c>
      <c r="B19" s="7">
        <v>17</v>
      </c>
      <c r="C19" s="7" t="s">
        <v>60</v>
      </c>
      <c r="D19" s="8" t="s">
        <v>61</v>
      </c>
      <c r="E19" s="7" t="s">
        <v>62</v>
      </c>
      <c r="F19" s="7" t="s">
        <v>12</v>
      </c>
      <c r="G19" s="7"/>
    </row>
    <row r="20" spans="1:7">
      <c r="A20" s="6"/>
      <c r="B20" s="7">
        <v>18</v>
      </c>
      <c r="C20" s="7" t="s">
        <v>63</v>
      </c>
      <c r="D20" s="8" t="s">
        <v>64</v>
      </c>
      <c r="E20" s="7" t="s">
        <v>65</v>
      </c>
      <c r="F20" s="7" t="s">
        <v>12</v>
      </c>
      <c r="G20" s="7" t="s">
        <v>12</v>
      </c>
    </row>
    <row r="21" spans="1:7">
      <c r="A21" s="6"/>
      <c r="B21" s="7">
        <v>19</v>
      </c>
      <c r="C21" s="7" t="s">
        <v>66</v>
      </c>
      <c r="D21" s="8" t="s">
        <v>67</v>
      </c>
      <c r="E21" s="7" t="s">
        <v>68</v>
      </c>
      <c r="F21" s="7" t="s">
        <v>12</v>
      </c>
      <c r="G21" s="7" t="s">
        <v>12</v>
      </c>
    </row>
    <row r="22" spans="1:7">
      <c r="A22" s="6"/>
      <c r="B22" s="7">
        <v>20</v>
      </c>
      <c r="C22" s="7" t="s">
        <v>69</v>
      </c>
      <c r="D22" s="8" t="s">
        <v>70</v>
      </c>
      <c r="E22" s="7" t="s">
        <v>71</v>
      </c>
      <c r="F22" s="7" t="s">
        <v>12</v>
      </c>
      <c r="G22" s="7" t="s">
        <v>12</v>
      </c>
    </row>
    <row r="23" spans="1:7">
      <c r="A23" s="6"/>
      <c r="B23" s="7">
        <v>21</v>
      </c>
      <c r="C23" s="7" t="s">
        <v>72</v>
      </c>
      <c r="D23" s="8" t="s">
        <v>73</v>
      </c>
      <c r="E23" s="7" t="s">
        <v>74</v>
      </c>
      <c r="F23" s="7" t="s">
        <v>12</v>
      </c>
      <c r="G23" s="7" t="s">
        <v>12</v>
      </c>
    </row>
    <row r="24" spans="1:7">
      <c r="A24" s="6"/>
      <c r="B24" s="7">
        <v>22</v>
      </c>
      <c r="C24" s="7" t="s">
        <v>75</v>
      </c>
      <c r="D24" s="8" t="s">
        <v>76</v>
      </c>
      <c r="E24" s="7" t="s">
        <v>77</v>
      </c>
      <c r="F24" s="7" t="s">
        <v>12</v>
      </c>
      <c r="G24" s="7" t="s">
        <v>12</v>
      </c>
    </row>
    <row r="25" spans="1:7">
      <c r="A25" s="6"/>
      <c r="B25" s="7">
        <v>23</v>
      </c>
      <c r="C25" s="7" t="s">
        <v>78</v>
      </c>
      <c r="D25" s="8" t="s">
        <v>79</v>
      </c>
      <c r="E25" s="7" t="s">
        <v>80</v>
      </c>
      <c r="F25" s="7" t="s">
        <v>12</v>
      </c>
      <c r="G25" s="7"/>
    </row>
    <row r="26" spans="1:7">
      <c r="A26" s="6"/>
      <c r="B26" s="7">
        <v>24</v>
      </c>
      <c r="C26" s="7" t="s">
        <v>81</v>
      </c>
      <c r="D26" s="8" t="s">
        <v>82</v>
      </c>
      <c r="E26" s="7" t="s">
        <v>83</v>
      </c>
      <c r="F26" s="7" t="s">
        <v>12</v>
      </c>
      <c r="G26" s="7" t="s">
        <v>12</v>
      </c>
    </row>
    <row r="27" spans="1:7">
      <c r="A27" s="6"/>
      <c r="B27" s="7">
        <v>25</v>
      </c>
      <c r="C27" s="7" t="s">
        <v>84</v>
      </c>
      <c r="D27" s="8" t="s">
        <v>85</v>
      </c>
      <c r="E27" s="7" t="s">
        <v>86</v>
      </c>
      <c r="F27" s="7" t="s">
        <v>12</v>
      </c>
      <c r="G27" s="7" t="s">
        <v>12</v>
      </c>
    </row>
    <row r="28" spans="1:7">
      <c r="A28" s="6"/>
      <c r="B28" s="7">
        <v>26</v>
      </c>
      <c r="C28" s="7" t="s">
        <v>87</v>
      </c>
      <c r="D28" s="8" t="s">
        <v>88</v>
      </c>
      <c r="E28" s="7" t="s">
        <v>89</v>
      </c>
      <c r="F28" s="7" t="s">
        <v>12</v>
      </c>
      <c r="G28" s="7" t="s">
        <v>12</v>
      </c>
    </row>
    <row r="29" spans="1:7">
      <c r="A29" s="6"/>
      <c r="B29" s="7">
        <v>27</v>
      </c>
      <c r="C29" s="7" t="s">
        <v>90</v>
      </c>
      <c r="D29" s="8" t="s">
        <v>91</v>
      </c>
      <c r="E29" s="7" t="s">
        <v>92</v>
      </c>
      <c r="F29" s="7" t="s">
        <v>12</v>
      </c>
      <c r="G29" s="7" t="s">
        <v>12</v>
      </c>
    </row>
    <row r="30" spans="1:7">
      <c r="A30" s="6"/>
      <c r="B30" s="7">
        <v>28</v>
      </c>
      <c r="C30" s="7" t="s">
        <v>93</v>
      </c>
      <c r="D30" s="8" t="s">
        <v>94</v>
      </c>
      <c r="E30" s="7" t="s">
        <v>95</v>
      </c>
      <c r="F30" s="7" t="s">
        <v>12</v>
      </c>
      <c r="G30" s="7" t="s">
        <v>12</v>
      </c>
    </row>
    <row r="31" spans="1:7">
      <c r="A31" s="6"/>
      <c r="B31" s="7">
        <v>29</v>
      </c>
      <c r="C31" s="7" t="s">
        <v>96</v>
      </c>
      <c r="D31" s="8" t="s">
        <v>97</v>
      </c>
      <c r="E31" s="7" t="s">
        <v>98</v>
      </c>
      <c r="F31" s="7" t="s">
        <v>12</v>
      </c>
      <c r="G31" s="7" t="s">
        <v>12</v>
      </c>
    </row>
    <row r="32" spans="1:7">
      <c r="A32" s="6"/>
      <c r="B32" s="7">
        <v>30</v>
      </c>
      <c r="C32" s="7" t="s">
        <v>99</v>
      </c>
      <c r="D32" s="8" t="s">
        <v>100</v>
      </c>
      <c r="E32" s="7" t="s">
        <v>101</v>
      </c>
      <c r="F32" s="7" t="s">
        <v>12</v>
      </c>
      <c r="G32" s="7" t="s">
        <v>12</v>
      </c>
    </row>
    <row r="33" spans="1:7">
      <c r="A33" s="6"/>
      <c r="B33" s="7">
        <v>31</v>
      </c>
      <c r="C33" s="7" t="s">
        <v>102</v>
      </c>
      <c r="D33" s="8" t="s">
        <v>103</v>
      </c>
      <c r="E33" s="7" t="s">
        <v>104</v>
      </c>
      <c r="F33" s="7" t="s">
        <v>12</v>
      </c>
      <c r="G33" s="7" t="s">
        <v>12</v>
      </c>
    </row>
    <row r="34" spans="1:7">
      <c r="A34" s="6"/>
      <c r="B34" s="7">
        <v>32</v>
      </c>
      <c r="C34" s="7" t="s">
        <v>105</v>
      </c>
      <c r="D34" s="8" t="s">
        <v>106</v>
      </c>
      <c r="E34" s="7" t="s">
        <v>107</v>
      </c>
      <c r="F34" s="7" t="s">
        <v>12</v>
      </c>
      <c r="G34" s="7" t="s">
        <v>12</v>
      </c>
    </row>
    <row r="35" spans="1:7">
      <c r="A35" s="6"/>
      <c r="B35" s="7">
        <v>33</v>
      </c>
      <c r="C35" s="7" t="s">
        <v>108</v>
      </c>
      <c r="D35" s="8" t="s">
        <v>109</v>
      </c>
      <c r="E35" s="7" t="s">
        <v>110</v>
      </c>
      <c r="F35" s="7" t="s">
        <v>12</v>
      </c>
      <c r="G35" s="7" t="s">
        <v>12</v>
      </c>
    </row>
    <row r="36" spans="1:7">
      <c r="A36" s="6"/>
      <c r="B36" s="7">
        <v>34</v>
      </c>
      <c r="C36" s="9" t="s">
        <v>111</v>
      </c>
      <c r="D36" s="8" t="s">
        <v>112</v>
      </c>
      <c r="E36" s="7" t="s">
        <v>113</v>
      </c>
      <c r="F36" s="7" t="s">
        <v>12</v>
      </c>
      <c r="G36" s="7" t="s">
        <v>12</v>
      </c>
    </row>
    <row r="37" spans="1:7">
      <c r="A37" s="6"/>
      <c r="B37" s="7">
        <v>35</v>
      </c>
      <c r="C37" s="9" t="s">
        <v>114</v>
      </c>
      <c r="D37" s="8" t="s">
        <v>115</v>
      </c>
      <c r="E37" s="7" t="s">
        <v>116</v>
      </c>
      <c r="F37" s="7" t="s">
        <v>12</v>
      </c>
      <c r="G37" s="7" t="s">
        <v>12</v>
      </c>
    </row>
    <row r="38" spans="1:7">
      <c r="A38" s="6"/>
      <c r="B38" s="7">
        <v>36</v>
      </c>
      <c r="C38" s="9" t="s">
        <v>117</v>
      </c>
      <c r="D38" s="8" t="s">
        <v>118</v>
      </c>
      <c r="E38" s="7" t="s">
        <v>119</v>
      </c>
      <c r="F38" s="7" t="s">
        <v>12</v>
      </c>
      <c r="G38" s="7" t="s">
        <v>12</v>
      </c>
    </row>
    <row r="39" spans="1:7">
      <c r="A39" s="6"/>
      <c r="B39" s="7">
        <v>37</v>
      </c>
      <c r="C39" s="9" t="s">
        <v>120</v>
      </c>
      <c r="D39" s="8" t="s">
        <v>121</v>
      </c>
      <c r="E39" s="7" t="s">
        <v>122</v>
      </c>
      <c r="F39" s="7" t="s">
        <v>12</v>
      </c>
      <c r="G39" s="7" t="s">
        <v>12</v>
      </c>
    </row>
    <row r="40" spans="1:7">
      <c r="A40" s="6"/>
      <c r="B40" s="7">
        <v>38</v>
      </c>
      <c r="C40" s="9" t="s">
        <v>123</v>
      </c>
      <c r="D40" s="8" t="s">
        <v>124</v>
      </c>
      <c r="E40" s="7" t="s">
        <v>125</v>
      </c>
      <c r="F40" s="7" t="s">
        <v>12</v>
      </c>
      <c r="G40" s="7" t="s">
        <v>12</v>
      </c>
    </row>
    <row r="41" spans="1:7">
      <c r="A41" s="6"/>
      <c r="B41" s="7">
        <v>39</v>
      </c>
      <c r="C41" s="9" t="s">
        <v>126</v>
      </c>
      <c r="D41" s="8" t="s">
        <v>127</v>
      </c>
      <c r="E41" s="7" t="s">
        <v>128</v>
      </c>
      <c r="F41" s="7" t="s">
        <v>12</v>
      </c>
      <c r="G41" s="7" t="s">
        <v>12</v>
      </c>
    </row>
    <row r="42" spans="1:7">
      <c r="A42" s="6"/>
      <c r="B42" s="7">
        <v>40</v>
      </c>
      <c r="C42" s="9" t="s">
        <v>129</v>
      </c>
      <c r="D42" s="8" t="s">
        <v>130</v>
      </c>
      <c r="E42" s="7" t="s">
        <v>131</v>
      </c>
      <c r="F42" s="7" t="s">
        <v>12</v>
      </c>
      <c r="G42" s="7" t="s">
        <v>12</v>
      </c>
    </row>
    <row r="43" spans="1:7">
      <c r="A43" s="6"/>
      <c r="B43" s="7">
        <v>41</v>
      </c>
      <c r="C43" s="9" t="s">
        <v>132</v>
      </c>
      <c r="D43" s="8" t="s">
        <v>133</v>
      </c>
      <c r="E43" s="7" t="s">
        <v>134</v>
      </c>
      <c r="F43" s="7" t="s">
        <v>12</v>
      </c>
      <c r="G43" s="7" t="s">
        <v>12</v>
      </c>
    </row>
    <row r="44" spans="1:7">
      <c r="A44" s="6"/>
      <c r="B44" s="7">
        <v>42</v>
      </c>
      <c r="C44" s="9" t="s">
        <v>135</v>
      </c>
      <c r="D44" s="8" t="s">
        <v>136</v>
      </c>
      <c r="E44" s="7" t="s">
        <v>101</v>
      </c>
      <c r="F44" s="7" t="s">
        <v>12</v>
      </c>
      <c r="G44" s="7" t="s">
        <v>12</v>
      </c>
    </row>
    <row r="45" spans="1:7">
      <c r="A45" s="6" t="s">
        <v>137</v>
      </c>
      <c r="B45" s="7">
        <v>43</v>
      </c>
      <c r="C45" s="9" t="s">
        <v>138</v>
      </c>
      <c r="D45" s="8" t="s">
        <v>139</v>
      </c>
      <c r="E45" s="7" t="s">
        <v>140</v>
      </c>
      <c r="F45" s="7" t="s">
        <v>12</v>
      </c>
      <c r="G45" s="7" t="s">
        <v>12</v>
      </c>
    </row>
    <row r="46" spans="1:7">
      <c r="A46" s="6"/>
      <c r="B46" s="7">
        <v>44</v>
      </c>
      <c r="C46" s="9" t="s">
        <v>141</v>
      </c>
      <c r="D46" s="8" t="s">
        <v>142</v>
      </c>
      <c r="E46" s="7" t="s">
        <v>143</v>
      </c>
      <c r="F46" s="7" t="s">
        <v>12</v>
      </c>
      <c r="G46" s="7" t="s">
        <v>12</v>
      </c>
    </row>
    <row r="47" spans="1:7">
      <c r="A47" s="6"/>
      <c r="B47" s="7">
        <v>45</v>
      </c>
      <c r="C47" s="9" t="s">
        <v>144</v>
      </c>
      <c r="D47" s="8" t="s">
        <v>145</v>
      </c>
      <c r="E47" s="7" t="s">
        <v>146</v>
      </c>
      <c r="F47" s="7" t="s">
        <v>12</v>
      </c>
      <c r="G47" s="7" t="s">
        <v>12</v>
      </c>
    </row>
    <row r="48" spans="1:7">
      <c r="A48" s="6"/>
      <c r="B48" s="7">
        <v>46</v>
      </c>
      <c r="C48" s="9" t="s">
        <v>147</v>
      </c>
      <c r="D48" s="8" t="str">
        <f>VLOOKUP(C48,[1]工作表1!$A:$B,2,FALSE)</f>
        <v>新北市永和區福和路96號</v>
      </c>
      <c r="E48" s="7" t="s">
        <v>148</v>
      </c>
      <c r="F48" s="7" t="s">
        <v>12</v>
      </c>
      <c r="G48" s="7" t="s">
        <v>12</v>
      </c>
    </row>
    <row r="49" spans="1:7">
      <c r="A49" s="6"/>
      <c r="B49" s="7">
        <v>47</v>
      </c>
      <c r="C49" s="9" t="s">
        <v>149</v>
      </c>
      <c r="D49" s="8" t="s">
        <v>150</v>
      </c>
      <c r="E49" s="7" t="s">
        <v>151</v>
      </c>
      <c r="F49" s="7" t="s">
        <v>12</v>
      </c>
      <c r="G49" s="7" t="s">
        <v>12</v>
      </c>
    </row>
    <row r="50" spans="1:7">
      <c r="A50" s="6"/>
      <c r="B50" s="7">
        <v>48</v>
      </c>
      <c r="C50" s="9" t="s">
        <v>152</v>
      </c>
      <c r="D50" s="8" t="str">
        <f>VLOOKUP(C50,[1]工作表1!$A:$B,2,FALSE)</f>
        <v>新北市板橋區中山路一段104號10樓</v>
      </c>
      <c r="E50" s="7" t="s">
        <v>153</v>
      </c>
      <c r="F50" s="7" t="s">
        <v>12</v>
      </c>
      <c r="G50" s="7" t="s">
        <v>12</v>
      </c>
    </row>
    <row r="51" spans="1:7">
      <c r="A51" s="6"/>
      <c r="B51" s="7">
        <v>49</v>
      </c>
      <c r="C51" s="7" t="s">
        <v>154</v>
      </c>
      <c r="D51" s="8" t="s">
        <v>155</v>
      </c>
      <c r="E51" s="7" t="s">
        <v>156</v>
      </c>
      <c r="F51" s="7" t="s">
        <v>12</v>
      </c>
      <c r="G51" s="7" t="s">
        <v>12</v>
      </c>
    </row>
    <row r="52" spans="1:7">
      <c r="A52" s="6" t="s">
        <v>157</v>
      </c>
      <c r="B52" s="7">
        <v>50</v>
      </c>
      <c r="C52" s="7" t="s">
        <v>158</v>
      </c>
      <c r="D52" s="8" t="s">
        <v>159</v>
      </c>
      <c r="E52" s="7" t="s">
        <v>160</v>
      </c>
      <c r="F52" s="7" t="s">
        <v>12</v>
      </c>
      <c r="G52" s="7" t="s">
        <v>12</v>
      </c>
    </row>
    <row r="53" spans="1:7">
      <c r="A53" s="6"/>
      <c r="B53" s="7">
        <v>51</v>
      </c>
      <c r="C53" s="7" t="s">
        <v>161</v>
      </c>
      <c r="D53" s="8" t="str">
        <f>VLOOKUP(C53,[1]工作表1!$A:$B,2,FALSE)</f>
        <v>桃園縣中壢市元化路223號</v>
      </c>
      <c r="E53" s="7" t="s">
        <v>162</v>
      </c>
      <c r="F53" s="7" t="s">
        <v>12</v>
      </c>
      <c r="G53" s="7" t="s">
        <v>12</v>
      </c>
    </row>
    <row r="54" spans="1:7">
      <c r="A54" s="6"/>
      <c r="B54" s="7">
        <v>52</v>
      </c>
      <c r="C54" s="7" t="s">
        <v>163</v>
      </c>
      <c r="D54" s="8" t="str">
        <f>VLOOKUP(C54,[1]工作表1!$A:$B,2,FALSE)</f>
        <v>桃園市復興路400號</v>
      </c>
      <c r="E54" s="7" t="s">
        <v>164</v>
      </c>
      <c r="F54" s="7" t="s">
        <v>12</v>
      </c>
      <c r="G54" s="7" t="s">
        <v>12</v>
      </c>
    </row>
    <row r="55" spans="1:7">
      <c r="A55" s="6"/>
      <c r="B55" s="7">
        <v>53</v>
      </c>
      <c r="C55" s="7" t="s">
        <v>165</v>
      </c>
      <c r="D55" s="8" t="str">
        <f>VLOOKUP(C55,[1]工作表1!$A:$B,2,FALSE)</f>
        <v>桃園縣桃園市中山路1492號</v>
      </c>
      <c r="E55" s="7" t="s">
        <v>166</v>
      </c>
      <c r="F55" s="7" t="s">
        <v>12</v>
      </c>
      <c r="G55" s="7" t="s">
        <v>12</v>
      </c>
    </row>
    <row r="56" spans="1:7">
      <c r="A56" s="6"/>
      <c r="B56" s="7">
        <v>54</v>
      </c>
      <c r="C56" s="7" t="s">
        <v>167</v>
      </c>
      <c r="D56" s="8" t="str">
        <f>VLOOKUP(C56,[1]工作表1!$A:$B,2,FALSE)</f>
        <v>桃園市桃園區大興西路二段76巷12號</v>
      </c>
      <c r="E56" s="7" t="s">
        <v>168</v>
      </c>
      <c r="F56" s="10" t="s">
        <v>12</v>
      </c>
      <c r="G56" s="7" t="s">
        <v>12</v>
      </c>
    </row>
    <row r="57" spans="1:7">
      <c r="A57" s="6"/>
      <c r="B57" s="7">
        <v>55</v>
      </c>
      <c r="C57" s="7" t="s">
        <v>169</v>
      </c>
      <c r="D57" s="8" t="s">
        <v>170</v>
      </c>
      <c r="E57" s="7" t="s">
        <v>171</v>
      </c>
      <c r="F57" s="10" t="s">
        <v>12</v>
      </c>
      <c r="G57" s="7"/>
    </row>
    <row r="58" spans="1:7">
      <c r="A58" s="6"/>
      <c r="B58" s="7">
        <v>56</v>
      </c>
      <c r="C58" s="7" t="s">
        <v>172</v>
      </c>
      <c r="D58" s="8" t="str">
        <f>VLOOKUP(C58,[1]工作表1!$A:$B,2,FALSE)</f>
        <v>桃園市桃園區經國路839號6樓</v>
      </c>
      <c r="E58" s="7" t="s">
        <v>173</v>
      </c>
      <c r="F58" s="10" t="s">
        <v>12</v>
      </c>
      <c r="G58" s="7" t="s">
        <v>12</v>
      </c>
    </row>
    <row r="59" spans="1:7">
      <c r="A59" s="6"/>
      <c r="B59" s="7">
        <v>57</v>
      </c>
      <c r="C59" s="7" t="s">
        <v>174</v>
      </c>
      <c r="D59" s="8" t="str">
        <f>VLOOKUP(C59,[1]工作表1!$A:$B,2,FALSE)</f>
        <v>桃園市桃園區大興西路二段293號1、2樓</v>
      </c>
      <c r="E59" s="7" t="s">
        <v>175</v>
      </c>
      <c r="F59" s="10" t="s">
        <v>12</v>
      </c>
      <c r="G59" s="7" t="s">
        <v>12</v>
      </c>
    </row>
    <row r="60" spans="1:7">
      <c r="A60" s="6"/>
      <c r="B60" s="7">
        <v>58</v>
      </c>
      <c r="C60" s="7" t="s">
        <v>176</v>
      </c>
      <c r="D60" s="8" t="str">
        <f>VLOOKUP(C60,[1]工作表1!$A:$B,2,FALSE)</f>
        <v>桃園市平鎮區延平路二段129號</v>
      </c>
      <c r="E60" s="7" t="s">
        <v>177</v>
      </c>
      <c r="F60" s="10" t="s">
        <v>12</v>
      </c>
      <c r="G60" s="7" t="s">
        <v>12</v>
      </c>
    </row>
    <row r="61" spans="1:7">
      <c r="A61" s="6"/>
      <c r="B61" s="7">
        <v>59</v>
      </c>
      <c r="C61" s="7" t="s">
        <v>93</v>
      </c>
      <c r="D61" s="8" t="s">
        <v>178</v>
      </c>
      <c r="E61" s="7" t="s">
        <v>179</v>
      </c>
      <c r="F61" s="10" t="s">
        <v>12</v>
      </c>
      <c r="G61" s="7" t="s">
        <v>12</v>
      </c>
    </row>
    <row r="62" spans="1:7">
      <c r="A62" s="6" t="s">
        <v>180</v>
      </c>
      <c r="B62" s="7">
        <v>60</v>
      </c>
      <c r="C62" s="7" t="s">
        <v>181</v>
      </c>
      <c r="D62" s="8" t="str">
        <f>VLOOKUP(C62,[1]工作表1!$A:$B,2,FALSE)</f>
        <v>新竹市民族路125號</v>
      </c>
      <c r="E62" s="7" t="s">
        <v>182</v>
      </c>
      <c r="F62" s="10" t="s">
        <v>12</v>
      </c>
      <c r="G62" s="7" t="s">
        <v>12</v>
      </c>
    </row>
    <row r="63" spans="1:7">
      <c r="A63" s="6"/>
      <c r="B63" s="7">
        <v>61</v>
      </c>
      <c r="C63" s="7" t="s">
        <v>183</v>
      </c>
      <c r="D63" s="8" t="str">
        <f>VLOOKUP(C63,[1]工作表1!$A:$B,2,FALSE)</f>
        <v>新竹市忠孝路80號</v>
      </c>
      <c r="E63" s="7" t="s">
        <v>184</v>
      </c>
      <c r="F63" s="10" t="s">
        <v>12</v>
      </c>
      <c r="G63" s="7" t="s">
        <v>12</v>
      </c>
    </row>
    <row r="64" spans="1:7">
      <c r="A64" s="6"/>
      <c r="B64" s="7">
        <v>62</v>
      </c>
      <c r="C64" s="7" t="s">
        <v>185</v>
      </c>
      <c r="D64" s="8" t="str">
        <f>VLOOKUP(C64,[1]工作表1!$A:$B,2,FALSE)</f>
        <v>新竹市中正路169號3~5樓</v>
      </c>
      <c r="E64" s="7" t="s">
        <v>186</v>
      </c>
      <c r="F64" s="10" t="s">
        <v>12</v>
      </c>
      <c r="G64" s="7" t="s">
        <v>12</v>
      </c>
    </row>
    <row r="65" spans="1:7">
      <c r="A65" s="6"/>
      <c r="B65" s="7">
        <v>63</v>
      </c>
      <c r="C65" s="7" t="s">
        <v>187</v>
      </c>
      <c r="D65" s="8" t="s">
        <v>188</v>
      </c>
      <c r="E65" s="7" t="s">
        <v>189</v>
      </c>
      <c r="F65" s="10" t="s">
        <v>12</v>
      </c>
      <c r="G65" s="7" t="s">
        <v>12</v>
      </c>
    </row>
    <row r="66" spans="1:7">
      <c r="A66" s="6" t="s">
        <v>190</v>
      </c>
      <c r="B66" s="7">
        <v>64</v>
      </c>
      <c r="C66" s="7" t="s">
        <v>191</v>
      </c>
      <c r="D66" s="8" t="s">
        <v>192</v>
      </c>
      <c r="E66" s="7" t="s">
        <v>193</v>
      </c>
      <c r="F66" s="10" t="s">
        <v>12</v>
      </c>
      <c r="G66" s="7" t="s">
        <v>12</v>
      </c>
    </row>
    <row r="67" spans="1:7">
      <c r="A67" s="6"/>
      <c r="B67" s="7">
        <v>65</v>
      </c>
      <c r="C67" s="7" t="s">
        <v>194</v>
      </c>
      <c r="D67" s="8" t="str">
        <f>VLOOKUP(C67,[1]工作表1!$A:$B,2,FALSE)</f>
        <v>新竹縣竹北市文興路二段360號</v>
      </c>
      <c r="E67" s="7" t="s">
        <v>195</v>
      </c>
      <c r="F67" s="10" t="s">
        <v>12</v>
      </c>
      <c r="G67" s="7" t="s">
        <v>12</v>
      </c>
    </row>
    <row r="68" spans="1:7">
      <c r="A68" s="6"/>
      <c r="B68" s="7">
        <v>66</v>
      </c>
      <c r="C68" s="7" t="s">
        <v>196</v>
      </c>
      <c r="D68" s="8" t="s">
        <v>197</v>
      </c>
      <c r="E68" s="7" t="s">
        <v>198</v>
      </c>
      <c r="F68" s="10" t="s">
        <v>12</v>
      </c>
      <c r="G68" s="7" t="s">
        <v>12</v>
      </c>
    </row>
    <row r="69" spans="1:7">
      <c r="A69" s="7" t="s">
        <v>199</v>
      </c>
      <c r="B69" s="7">
        <v>67</v>
      </c>
      <c r="C69" s="7" t="s">
        <v>200</v>
      </c>
      <c r="D69" s="8" t="s">
        <v>201</v>
      </c>
      <c r="E69" s="7" t="s">
        <v>202</v>
      </c>
      <c r="F69" s="10" t="s">
        <v>12</v>
      </c>
      <c r="G69" s="7" t="s">
        <v>12</v>
      </c>
    </row>
    <row r="70" spans="1:7">
      <c r="A70" s="6" t="s">
        <v>203</v>
      </c>
      <c r="B70" s="7">
        <v>68</v>
      </c>
      <c r="C70" s="7" t="s">
        <v>204</v>
      </c>
      <c r="D70" s="8" t="s">
        <v>205</v>
      </c>
      <c r="E70" s="7" t="s">
        <v>206</v>
      </c>
      <c r="F70" s="10" t="s">
        <v>12</v>
      </c>
      <c r="G70" s="7" t="s">
        <v>12</v>
      </c>
    </row>
    <row r="71" spans="1:7">
      <c r="A71" s="6"/>
      <c r="B71" s="7">
        <v>69</v>
      </c>
      <c r="C71" s="7" t="s">
        <v>207</v>
      </c>
      <c r="D71" s="8" t="str">
        <f>VLOOKUP(C71,[1]工作表1!$A:$B,2,FALSE)</f>
        <v>彰化市中正路一段392號</v>
      </c>
      <c r="E71" s="7" t="s">
        <v>208</v>
      </c>
      <c r="F71" s="10" t="s">
        <v>12</v>
      </c>
      <c r="G71" s="7" t="s">
        <v>12</v>
      </c>
    </row>
    <row r="72" spans="1:7">
      <c r="A72" s="6"/>
      <c r="B72" s="7">
        <v>70</v>
      </c>
      <c r="C72" s="7" t="s">
        <v>209</v>
      </c>
      <c r="D72" s="8" t="s">
        <v>210</v>
      </c>
      <c r="E72" s="7" t="s">
        <v>211</v>
      </c>
      <c r="F72" s="10" t="s">
        <v>12</v>
      </c>
      <c r="G72" s="7" t="s">
        <v>12</v>
      </c>
    </row>
    <row r="73" spans="1:7">
      <c r="A73" s="6"/>
      <c r="B73" s="7">
        <v>71</v>
      </c>
      <c r="C73" s="7" t="s">
        <v>212</v>
      </c>
      <c r="D73" s="8" t="s">
        <v>213</v>
      </c>
      <c r="E73" s="7" t="s">
        <v>214</v>
      </c>
      <c r="F73" s="10" t="s">
        <v>12</v>
      </c>
      <c r="G73" s="7" t="s">
        <v>12</v>
      </c>
    </row>
    <row r="74" spans="1:7">
      <c r="A74" s="7" t="s">
        <v>215</v>
      </c>
      <c r="B74" s="7">
        <v>72</v>
      </c>
      <c r="C74" s="7" t="s">
        <v>216</v>
      </c>
      <c r="D74" s="8" t="s">
        <v>217</v>
      </c>
      <c r="E74" s="7" t="s">
        <v>218</v>
      </c>
      <c r="F74" s="10" t="s">
        <v>12</v>
      </c>
      <c r="G74" s="7"/>
    </row>
    <row r="75" spans="1:7">
      <c r="A75" s="6" t="s">
        <v>219</v>
      </c>
      <c r="B75" s="7">
        <v>73</v>
      </c>
      <c r="C75" s="7" t="s">
        <v>220</v>
      </c>
      <c r="D75" s="8" t="str">
        <f>VLOOKUP(C75,[1]工作表1!$A:$B,2,FALSE)</f>
        <v>嘉義市西區友愛路390號</v>
      </c>
      <c r="E75" s="7" t="s">
        <v>221</v>
      </c>
      <c r="F75" s="7" t="s">
        <v>12</v>
      </c>
      <c r="G75" s="7" t="s">
        <v>12</v>
      </c>
    </row>
    <row r="76" spans="1:7">
      <c r="A76" s="6"/>
      <c r="B76" s="7">
        <v>74</v>
      </c>
      <c r="C76" s="7" t="s">
        <v>222</v>
      </c>
      <c r="D76" s="8" t="s">
        <v>223</v>
      </c>
      <c r="E76" s="7" t="s">
        <v>224</v>
      </c>
      <c r="F76" s="7" t="s">
        <v>12</v>
      </c>
      <c r="G76" s="7" t="s">
        <v>12</v>
      </c>
    </row>
    <row r="77" spans="1:7">
      <c r="A77" s="7" t="s">
        <v>225</v>
      </c>
      <c r="B77" s="7">
        <v>75</v>
      </c>
      <c r="C77" s="7" t="s">
        <v>226</v>
      </c>
      <c r="D77" s="8" t="s">
        <v>227</v>
      </c>
      <c r="E77" s="7" t="s">
        <v>228</v>
      </c>
      <c r="F77" s="7" t="s">
        <v>12</v>
      </c>
      <c r="G77" s="7" t="s">
        <v>12</v>
      </c>
    </row>
    <row r="78" spans="1:7">
      <c r="A78" s="6" t="s">
        <v>229</v>
      </c>
      <c r="B78" s="7">
        <v>76</v>
      </c>
      <c r="C78" s="7" t="s">
        <v>230</v>
      </c>
      <c r="D78" s="8" t="s">
        <v>231</v>
      </c>
      <c r="E78" s="7" t="s">
        <v>232</v>
      </c>
      <c r="F78" s="7" t="s">
        <v>12</v>
      </c>
      <c r="G78" s="7" t="s">
        <v>12</v>
      </c>
    </row>
    <row r="79" spans="1:7">
      <c r="A79" s="6"/>
      <c r="B79" s="7">
        <v>77</v>
      </c>
      <c r="C79" s="7" t="s">
        <v>233</v>
      </c>
      <c r="D79" s="8" t="s">
        <v>234</v>
      </c>
      <c r="E79" s="7" t="s">
        <v>235</v>
      </c>
      <c r="F79" s="7" t="s">
        <v>12</v>
      </c>
      <c r="G79" s="7" t="s">
        <v>12</v>
      </c>
    </row>
    <row r="80" spans="1:7">
      <c r="A80" s="6"/>
      <c r="B80" s="7">
        <v>78</v>
      </c>
      <c r="C80" s="7" t="s">
        <v>236</v>
      </c>
      <c r="D80" s="8" t="s">
        <v>237</v>
      </c>
      <c r="E80" s="7" t="s">
        <v>238</v>
      </c>
      <c r="F80" s="7" t="s">
        <v>12</v>
      </c>
      <c r="G80" s="7" t="s">
        <v>12</v>
      </c>
    </row>
    <row r="81" spans="1:7">
      <c r="A81" s="6"/>
      <c r="B81" s="7">
        <v>79</v>
      </c>
      <c r="C81" s="7" t="s">
        <v>239</v>
      </c>
      <c r="D81" s="8" t="s">
        <v>240</v>
      </c>
      <c r="E81" s="7" t="s">
        <v>241</v>
      </c>
      <c r="F81" s="7" t="s">
        <v>12</v>
      </c>
      <c r="G81" s="7" t="s">
        <v>12</v>
      </c>
    </row>
    <row r="82" spans="1:7">
      <c r="A82" s="6"/>
      <c r="B82" s="7">
        <v>80</v>
      </c>
      <c r="C82" s="7" t="s">
        <v>242</v>
      </c>
      <c r="D82" s="8" t="s">
        <v>243</v>
      </c>
      <c r="E82" s="7" t="s">
        <v>244</v>
      </c>
      <c r="F82" s="7" t="s">
        <v>12</v>
      </c>
      <c r="G82" s="7" t="s">
        <v>12</v>
      </c>
    </row>
    <row r="83" spans="1:7">
      <c r="A83" s="6"/>
      <c r="B83" s="7">
        <v>81</v>
      </c>
      <c r="C83" s="7" t="s">
        <v>245</v>
      </c>
      <c r="D83" s="8" t="s">
        <v>246</v>
      </c>
      <c r="E83" s="7" t="s">
        <v>247</v>
      </c>
      <c r="F83" s="7" t="s">
        <v>12</v>
      </c>
      <c r="G83" s="7" t="s">
        <v>12</v>
      </c>
    </row>
    <row r="84" spans="1:7">
      <c r="A84" s="6"/>
      <c r="B84" s="7">
        <v>82</v>
      </c>
      <c r="C84" s="7" t="s">
        <v>248</v>
      </c>
      <c r="D84" s="8" t="str">
        <f>VLOOKUP(C84,[1]工作表1!$A:$B,2,FALSE)</f>
        <v>台南市永康區東橋七路198號</v>
      </c>
      <c r="E84" s="7" t="s">
        <v>249</v>
      </c>
      <c r="F84" s="7" t="s">
        <v>12</v>
      </c>
      <c r="G84" s="7" t="s">
        <v>12</v>
      </c>
    </row>
    <row r="85" spans="1:7">
      <c r="A85" s="6"/>
      <c r="B85" s="7">
        <v>83</v>
      </c>
      <c r="C85" s="7" t="s">
        <v>250</v>
      </c>
      <c r="D85" s="8" t="str">
        <f>VLOOKUP(C85,[1]工作表1!$A:$B,2,FALSE)</f>
        <v>台南市中西區金華路3段167號</v>
      </c>
      <c r="E85" s="7" t="s">
        <v>251</v>
      </c>
      <c r="F85" s="7" t="s">
        <v>12</v>
      </c>
      <c r="G85" s="7" t="s">
        <v>12</v>
      </c>
    </row>
    <row r="86" spans="1:7">
      <c r="A86" s="6"/>
      <c r="B86" s="7">
        <v>84</v>
      </c>
      <c r="C86" s="7" t="s">
        <v>252</v>
      </c>
      <c r="D86" s="8" t="str">
        <f>VLOOKUP(C86,[1]工作表1!$A:$B,2,FALSE)</f>
        <v>台南市安平區永華路二段516號</v>
      </c>
      <c r="E86" s="7" t="s">
        <v>253</v>
      </c>
      <c r="F86" s="7" t="s">
        <v>12</v>
      </c>
      <c r="G86" s="7" t="s">
        <v>12</v>
      </c>
    </row>
    <row r="87" spans="1:7">
      <c r="A87" s="6" t="s">
        <v>254</v>
      </c>
      <c r="B87" s="7">
        <v>85</v>
      </c>
      <c r="C87" s="7" t="s">
        <v>255</v>
      </c>
      <c r="D87" s="8" t="s">
        <v>256</v>
      </c>
      <c r="E87" s="7" t="s">
        <v>257</v>
      </c>
      <c r="F87" s="7" t="s">
        <v>12</v>
      </c>
      <c r="G87" s="7" t="s">
        <v>12</v>
      </c>
    </row>
    <row r="88" spans="1:7">
      <c r="A88" s="6"/>
      <c r="B88" s="7">
        <v>86</v>
      </c>
      <c r="C88" s="7" t="s">
        <v>258</v>
      </c>
      <c r="D88" s="8" t="s">
        <v>259</v>
      </c>
      <c r="E88" s="7" t="s">
        <v>260</v>
      </c>
      <c r="F88" s="7" t="s">
        <v>12</v>
      </c>
      <c r="G88" s="7" t="s">
        <v>12</v>
      </c>
    </row>
    <row r="89" spans="1:7">
      <c r="A89" s="6"/>
      <c r="B89" s="7">
        <v>87</v>
      </c>
      <c r="C89" s="7" t="s">
        <v>261</v>
      </c>
      <c r="D89" s="8" t="str">
        <f>VLOOKUP(C89,[1]工作表1!$A:$B,2,FALSE)</f>
        <v>高雄市前金區七賢二路295號</v>
      </c>
      <c r="E89" s="7" t="s">
        <v>262</v>
      </c>
      <c r="F89" s="7" t="s">
        <v>12</v>
      </c>
      <c r="G89" s="7" t="s">
        <v>12</v>
      </c>
    </row>
    <row r="90" spans="1:7">
      <c r="A90" s="6"/>
      <c r="B90" s="7">
        <v>88</v>
      </c>
      <c r="C90" s="7" t="s">
        <v>263</v>
      </c>
      <c r="D90" s="8" t="s">
        <v>264</v>
      </c>
      <c r="E90" s="7" t="s">
        <v>265</v>
      </c>
      <c r="F90" s="7" t="s">
        <v>12</v>
      </c>
      <c r="G90" s="7" t="s">
        <v>12</v>
      </c>
    </row>
    <row r="91" spans="1:7">
      <c r="A91" s="6"/>
      <c r="B91" s="7">
        <v>89</v>
      </c>
      <c r="C91" s="7" t="s">
        <v>266</v>
      </c>
      <c r="D91" s="8" t="str">
        <f>VLOOKUP(C91,[1]工作表1!$A:$B,2,FALSE)</f>
        <v>高雄市鼓山區博愛二路331號</v>
      </c>
      <c r="E91" s="7" t="s">
        <v>267</v>
      </c>
      <c r="F91" s="7" t="s">
        <v>12</v>
      </c>
      <c r="G91" s="7" t="s">
        <v>12</v>
      </c>
    </row>
    <row r="92" spans="1:7">
      <c r="A92" s="6"/>
      <c r="B92" s="7">
        <v>90</v>
      </c>
      <c r="C92" s="7" t="s">
        <v>268</v>
      </c>
      <c r="D92" s="8" t="str">
        <f>VLOOKUP(C92,[1]工作表1!$A:$B,2,FALSE)</f>
        <v>高雄市大中一路386號</v>
      </c>
      <c r="E92" s="7" t="s">
        <v>269</v>
      </c>
      <c r="F92" s="7" t="s">
        <v>12</v>
      </c>
      <c r="G92" s="7" t="s">
        <v>12</v>
      </c>
    </row>
    <row r="93" spans="1:7">
      <c r="A93" s="6"/>
      <c r="B93" s="7">
        <v>91</v>
      </c>
      <c r="C93" s="7" t="s">
        <v>270</v>
      </c>
      <c r="D93" s="8" t="s">
        <v>271</v>
      </c>
      <c r="E93" s="7" t="s">
        <v>272</v>
      </c>
      <c r="F93" s="7" t="s">
        <v>12</v>
      </c>
      <c r="G93" s="7" t="s">
        <v>12</v>
      </c>
    </row>
    <row r="94" spans="1:7">
      <c r="A94" s="6"/>
      <c r="B94" s="7">
        <v>92</v>
      </c>
      <c r="C94" s="7" t="s">
        <v>273</v>
      </c>
      <c r="D94" s="8" t="s">
        <v>274</v>
      </c>
      <c r="E94" s="7" t="s">
        <v>275</v>
      </c>
      <c r="F94" s="7" t="s">
        <v>12</v>
      </c>
      <c r="G94" s="7" t="s">
        <v>12</v>
      </c>
    </row>
    <row r="95" spans="1:7">
      <c r="A95" s="6"/>
      <c r="B95" s="7">
        <v>93</v>
      </c>
      <c r="C95" s="7" t="s">
        <v>276</v>
      </c>
      <c r="D95" s="8" t="s">
        <v>277</v>
      </c>
      <c r="E95" s="7" t="s">
        <v>278</v>
      </c>
      <c r="F95" s="7" t="s">
        <v>12</v>
      </c>
      <c r="G95" s="7" t="s">
        <v>12</v>
      </c>
    </row>
    <row r="96" spans="1:7">
      <c r="A96" s="6"/>
      <c r="B96" s="7">
        <v>94</v>
      </c>
      <c r="C96" s="7" t="s">
        <v>279</v>
      </c>
      <c r="D96" s="8" t="s">
        <v>280</v>
      </c>
      <c r="E96" s="11" t="s">
        <v>281</v>
      </c>
      <c r="F96" s="7" t="s">
        <v>12</v>
      </c>
      <c r="G96" s="7" t="s">
        <v>12</v>
      </c>
    </row>
    <row r="97" spans="1:7">
      <c r="A97" s="6"/>
      <c r="B97" s="7">
        <v>95</v>
      </c>
      <c r="C97" s="7" t="s">
        <v>282</v>
      </c>
      <c r="D97" s="8" t="str">
        <f>VLOOKUP(C97,[1]工作表1!$A:$B,2,FALSE)</f>
        <v>高雄市左營區博愛二路580號</v>
      </c>
      <c r="E97" s="11" t="s">
        <v>283</v>
      </c>
      <c r="F97" s="7" t="s">
        <v>12</v>
      </c>
      <c r="G97" s="7" t="s">
        <v>12</v>
      </c>
    </row>
    <row r="98" spans="1:7">
      <c r="A98" s="6"/>
      <c r="B98" s="7">
        <v>96</v>
      </c>
      <c r="C98" s="7" t="s">
        <v>284</v>
      </c>
      <c r="D98" s="8" t="str">
        <f>VLOOKUP(C98,[1]工作表1!$A:$B,2,FALSE)</f>
        <v>高雄市左營區華夏路609號</v>
      </c>
      <c r="E98" s="11" t="s">
        <v>285</v>
      </c>
      <c r="F98" s="7" t="s">
        <v>12</v>
      </c>
      <c r="G98" s="7" t="s">
        <v>12</v>
      </c>
    </row>
    <row r="99" spans="1:7">
      <c r="A99" s="6"/>
      <c r="B99" s="7">
        <v>97</v>
      </c>
      <c r="C99" s="7" t="s">
        <v>286</v>
      </c>
      <c r="D99" s="8" t="str">
        <f>VLOOKUP(C99,[1]工作表1!$A:$B,2,FALSE)</f>
        <v>高雄市三民區十全三路280號</v>
      </c>
      <c r="E99" s="7" t="s">
        <v>287</v>
      </c>
      <c r="F99" s="7" t="s">
        <v>12</v>
      </c>
      <c r="G99" s="7" t="s">
        <v>12</v>
      </c>
    </row>
    <row r="100" spans="1:7">
      <c r="A100" s="6"/>
      <c r="B100" s="7">
        <v>98</v>
      </c>
      <c r="C100" s="7" t="s">
        <v>288</v>
      </c>
      <c r="D100" s="8" t="str">
        <f>VLOOKUP(C100,[1]工作表1!$A:$B,2,FALSE)</f>
        <v>高雄市苓雅區三多二路353號</v>
      </c>
      <c r="E100" s="7" t="s">
        <v>289</v>
      </c>
      <c r="F100" s="7" t="s">
        <v>12</v>
      </c>
      <c r="G100" s="7" t="s">
        <v>12</v>
      </c>
    </row>
    <row r="101" spans="1:7">
      <c r="A101" s="7" t="s">
        <v>290</v>
      </c>
      <c r="B101" s="7">
        <v>99</v>
      </c>
      <c r="C101" s="7" t="s">
        <v>291</v>
      </c>
      <c r="D101" s="8" t="s">
        <v>292</v>
      </c>
      <c r="E101" s="7" t="s">
        <v>293</v>
      </c>
      <c r="F101" s="7" t="s">
        <v>12</v>
      </c>
      <c r="G101" s="7" t="s">
        <v>12</v>
      </c>
    </row>
    <row r="102" spans="1:7">
      <c r="A102" s="7" t="s">
        <v>294</v>
      </c>
      <c r="B102" s="7">
        <v>100</v>
      </c>
      <c r="C102" s="7" t="s">
        <v>295</v>
      </c>
      <c r="D102" s="8" t="s">
        <v>296</v>
      </c>
      <c r="E102" s="11" t="s">
        <v>297</v>
      </c>
      <c r="F102" s="7" t="s">
        <v>12</v>
      </c>
      <c r="G102" s="7" t="s">
        <v>12</v>
      </c>
    </row>
    <row r="103" spans="1:7">
      <c r="A103" s="6" t="s">
        <v>298</v>
      </c>
      <c r="B103" s="7">
        <v>101</v>
      </c>
      <c r="C103" s="7" t="s">
        <v>299</v>
      </c>
      <c r="D103" s="8" t="str">
        <f>VLOOKUP(C103,[1]工作表1!$A:$B,2,FALSE)</f>
        <v>金門縣金湖鎮復興路2號</v>
      </c>
      <c r="E103" s="7" t="s">
        <v>300</v>
      </c>
      <c r="F103" s="7" t="s">
        <v>12</v>
      </c>
      <c r="G103" s="7" t="s">
        <v>12</v>
      </c>
    </row>
    <row r="104" spans="1:7">
      <c r="A104" s="6"/>
      <c r="B104" s="7">
        <v>102</v>
      </c>
      <c r="C104" s="7" t="s">
        <v>301</v>
      </c>
      <c r="D104" s="8" t="s">
        <v>302</v>
      </c>
      <c r="E104" s="7" t="s">
        <v>303</v>
      </c>
      <c r="F104" s="7" t="s">
        <v>12</v>
      </c>
      <c r="G104" s="7" t="s">
        <v>12</v>
      </c>
    </row>
    <row r="105" spans="1:7">
      <c r="A105" s="12" t="s">
        <v>304</v>
      </c>
      <c r="B105" s="13"/>
      <c r="C105" s="13"/>
      <c r="D105" s="13"/>
      <c r="E105" s="14"/>
      <c r="F105" s="7">
        <f>COUNTIF(F2:F104,"V")</f>
        <v>101</v>
      </c>
      <c r="G105" s="7">
        <f>COUNTIF(G2:G104,"V")</f>
        <v>97</v>
      </c>
    </row>
    <row r="106" spans="1:7">
      <c r="A106" t="s">
        <v>305</v>
      </c>
    </row>
  </sheetData>
  <mergeCells count="13">
    <mergeCell ref="A105:E105"/>
    <mergeCell ref="A66:A68"/>
    <mergeCell ref="A70:A73"/>
    <mergeCell ref="A75:A76"/>
    <mergeCell ref="A78:A86"/>
    <mergeCell ref="A87:A100"/>
    <mergeCell ref="A103:A104"/>
    <mergeCell ref="A3:A16"/>
    <mergeCell ref="A17:A18"/>
    <mergeCell ref="A19:A44"/>
    <mergeCell ref="A45:A51"/>
    <mergeCell ref="A52:A61"/>
    <mergeCell ref="A62:A6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公告</vt:lpstr>
      <vt:lpstr>公告!Print_Area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陳映竹</cp:lastModifiedBy>
  <dcterms:created xsi:type="dcterms:W3CDTF">2024-12-24T09:56:10Z</dcterms:created>
  <dcterms:modified xsi:type="dcterms:W3CDTF">2024-12-24T09:56:45Z</dcterms:modified>
</cp:coreProperties>
</file>